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ch\Desktop\Bounty Campaign\Responses\4-13-9-30am\"/>
    </mc:Choice>
  </mc:AlternateContent>
  <xr:revisionPtr revIDLastSave="0" documentId="12_ncr:500000_{1F2D8950-6F17-49A0-9298-B33AE14B7EDF}" xr6:coauthVersionLast="31" xr6:coauthVersionMax="31" xr10:uidLastSave="{00000000-0000-0000-0000-000000000000}"/>
  <bookViews>
    <workbookView xWindow="0" yWindow="0" windowWidth="28800" windowHeight="11610" activeTab="4" xr2:uid="{00000000-000D-0000-FFFF-FFFF00000000}"/>
  </bookViews>
  <sheets>
    <sheet name="BitcoinTalk" sheetId="1" r:id="rId1"/>
    <sheet name="ArticleWriting" sheetId="2" r:id="rId2"/>
    <sheet name="YouTube" sheetId="3" r:id="rId3"/>
    <sheet name="Twitter" sheetId="4" r:id="rId4"/>
    <sheet name="Facebook" sheetId="5" r:id="rId5"/>
    <sheet name="PostICOBounties" sheetId="6" r:id="rId6"/>
    <sheet name="Telegram" sheetId="7" r:id="rId7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2" i="4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O419" i="4" l="1"/>
  <c r="O427" i="4"/>
  <c r="O435" i="4"/>
  <c r="O443" i="4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O416" i="4"/>
  <c r="O417" i="4"/>
  <c r="O418" i="4"/>
  <c r="O420" i="4"/>
  <c r="O421" i="4"/>
  <c r="O422" i="4"/>
  <c r="O423" i="4"/>
  <c r="O424" i="4"/>
  <c r="O425" i="4"/>
  <c r="O426" i="4"/>
  <c r="O428" i="4"/>
  <c r="O429" i="4"/>
  <c r="O430" i="4"/>
  <c r="O431" i="4"/>
  <c r="O432" i="4"/>
  <c r="O433" i="4"/>
  <c r="O434" i="4"/>
  <c r="O436" i="4"/>
  <c r="O437" i="4"/>
  <c r="O438" i="4"/>
  <c r="O439" i="4"/>
  <c r="O440" i="4"/>
  <c r="O441" i="4"/>
  <c r="O442" i="4"/>
  <c r="O444" i="4"/>
  <c r="O445" i="4"/>
  <c r="O446" i="4"/>
  <c r="O447" i="4"/>
  <c r="O448" i="4"/>
  <c r="O449" i="4"/>
  <c r="I11" i="5" l="1"/>
  <c r="I12" i="5"/>
  <c r="I13" i="5"/>
  <c r="I14" i="5"/>
  <c r="I15" i="5"/>
  <c r="I16" i="5"/>
  <c r="I19" i="5"/>
  <c r="I20" i="5"/>
  <c r="I21" i="5"/>
  <c r="I22" i="5"/>
  <c r="I23" i="5"/>
  <c r="I24" i="5"/>
  <c r="I25" i="5"/>
  <c r="I26" i="5"/>
  <c r="I27" i="5"/>
  <c r="I28" i="5"/>
  <c r="I29" i="5"/>
  <c r="I30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3" i="5"/>
  <c r="I4" i="5"/>
  <c r="I5" i="5"/>
  <c r="I6" i="5"/>
  <c r="I7" i="5"/>
  <c r="I8" i="5"/>
  <c r="I9" i="5"/>
  <c r="I10" i="5"/>
  <c r="I2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M93" i="4"/>
  <c r="M221" i="4"/>
  <c r="M349" i="4"/>
  <c r="O3" i="4"/>
  <c r="O4" i="4"/>
  <c r="O5" i="4"/>
  <c r="O6" i="4"/>
  <c r="O7" i="4"/>
  <c r="O8" i="4"/>
  <c r="O10" i="4"/>
  <c r="O11" i="4"/>
  <c r="O12" i="4"/>
  <c r="O13" i="4"/>
  <c r="O14" i="4"/>
  <c r="O26" i="4"/>
  <c r="O29" i="4"/>
  <c r="O37" i="4"/>
  <c r="O41" i="4"/>
  <c r="O45" i="4"/>
  <c r="O54" i="4"/>
  <c r="O60" i="4"/>
  <c r="O61" i="4"/>
  <c r="O68" i="4"/>
  <c r="O77" i="4"/>
  <c r="O93" i="4"/>
  <c r="O100" i="4"/>
  <c r="O109" i="4"/>
  <c r="O110" i="4"/>
  <c r="O125" i="4"/>
  <c r="O141" i="4"/>
  <c r="O157" i="4"/>
  <c r="O173" i="4"/>
  <c r="O178" i="4"/>
  <c r="O189" i="4"/>
  <c r="O197" i="4"/>
  <c r="O205" i="4"/>
  <c r="O212" i="4"/>
  <c r="O221" i="4"/>
  <c r="O222" i="4"/>
  <c r="O237" i="4"/>
  <c r="O253" i="4"/>
  <c r="O269" i="4"/>
  <c r="O285" i="4"/>
  <c r="O301" i="4"/>
  <c r="O317" i="4"/>
  <c r="O333" i="4"/>
  <c r="O349" i="4"/>
  <c r="O365" i="4"/>
  <c r="O381" i="4"/>
  <c r="O397" i="4"/>
  <c r="O413" i="4"/>
  <c r="M416" i="4"/>
  <c r="M417" i="4"/>
  <c r="M418" i="4"/>
  <c r="M419" i="4"/>
  <c r="M420" i="4"/>
  <c r="M421" i="4"/>
  <c r="M2" i="4"/>
  <c r="M374" i="4" l="1"/>
  <c r="O374" i="4"/>
  <c r="M318" i="4"/>
  <c r="O318" i="4"/>
  <c r="M262" i="4"/>
  <c r="O262" i="4"/>
  <c r="M206" i="4"/>
  <c r="O206" i="4"/>
  <c r="M158" i="4"/>
  <c r="O158" i="4"/>
  <c r="M126" i="4"/>
  <c r="O126" i="4"/>
  <c r="M78" i="4"/>
  <c r="O78" i="4"/>
  <c r="M70" i="4"/>
  <c r="O70" i="4"/>
  <c r="M22" i="4"/>
  <c r="O22" i="4"/>
  <c r="M357" i="4"/>
  <c r="O357" i="4"/>
  <c r="M341" i="4"/>
  <c r="O341" i="4"/>
  <c r="M325" i="4"/>
  <c r="O325" i="4"/>
  <c r="M309" i="4"/>
  <c r="O309" i="4"/>
  <c r="M293" i="4"/>
  <c r="O293" i="4"/>
  <c r="M277" i="4"/>
  <c r="O277" i="4"/>
  <c r="M261" i="4"/>
  <c r="O261" i="4"/>
  <c r="M245" i="4"/>
  <c r="O245" i="4"/>
  <c r="M229" i="4"/>
  <c r="O229" i="4"/>
  <c r="M213" i="4"/>
  <c r="O213" i="4"/>
  <c r="M181" i="4"/>
  <c r="O181" i="4"/>
  <c r="M165" i="4"/>
  <c r="O165" i="4"/>
  <c r="M149" i="4"/>
  <c r="O149" i="4"/>
  <c r="M133" i="4"/>
  <c r="O133" i="4"/>
  <c r="M117" i="4"/>
  <c r="O117" i="4"/>
  <c r="M101" i="4"/>
  <c r="O101" i="4"/>
  <c r="M85" i="4"/>
  <c r="O85" i="4"/>
  <c r="M69" i="4"/>
  <c r="O69" i="4"/>
  <c r="M53" i="4"/>
  <c r="O53" i="4"/>
  <c r="M21" i="4"/>
  <c r="O21" i="4"/>
  <c r="M333" i="4"/>
  <c r="M205" i="4"/>
  <c r="M77" i="4"/>
  <c r="M366" i="4"/>
  <c r="O366" i="4"/>
  <c r="M310" i="4"/>
  <c r="O310" i="4"/>
  <c r="M254" i="4"/>
  <c r="O254" i="4"/>
  <c r="M198" i="4"/>
  <c r="O198" i="4"/>
  <c r="M166" i="4"/>
  <c r="O166" i="4"/>
  <c r="M134" i="4"/>
  <c r="O134" i="4"/>
  <c r="M86" i="4"/>
  <c r="O86" i="4"/>
  <c r="M62" i="4"/>
  <c r="O62" i="4"/>
  <c r="M412" i="4"/>
  <c r="O412" i="4"/>
  <c r="M396" i="4"/>
  <c r="O396" i="4"/>
  <c r="M388" i="4"/>
  <c r="O388" i="4"/>
  <c r="M380" i="4"/>
  <c r="O380" i="4"/>
  <c r="M372" i="4"/>
  <c r="O372" i="4"/>
  <c r="M364" i="4"/>
  <c r="O364" i="4"/>
  <c r="M356" i="4"/>
  <c r="O356" i="4"/>
  <c r="M348" i="4"/>
  <c r="O348" i="4"/>
  <c r="M340" i="4"/>
  <c r="O340" i="4"/>
  <c r="M332" i="4"/>
  <c r="O332" i="4"/>
  <c r="M324" i="4"/>
  <c r="O324" i="4"/>
  <c r="M316" i="4"/>
  <c r="O316" i="4"/>
  <c r="M308" i="4"/>
  <c r="O308" i="4"/>
  <c r="M300" i="4"/>
  <c r="O300" i="4"/>
  <c r="M292" i="4"/>
  <c r="O292" i="4"/>
  <c r="M284" i="4"/>
  <c r="O284" i="4"/>
  <c r="M276" i="4"/>
  <c r="O276" i="4"/>
  <c r="M268" i="4"/>
  <c r="O268" i="4"/>
  <c r="M260" i="4"/>
  <c r="O260" i="4"/>
  <c r="M252" i="4"/>
  <c r="O252" i="4"/>
  <c r="M244" i="4"/>
  <c r="O244" i="4"/>
  <c r="M236" i="4"/>
  <c r="O236" i="4"/>
  <c r="M228" i="4"/>
  <c r="O228" i="4"/>
  <c r="M220" i="4"/>
  <c r="O220" i="4"/>
  <c r="M204" i="4"/>
  <c r="O204" i="4"/>
  <c r="M196" i="4"/>
  <c r="O196" i="4"/>
  <c r="M188" i="4"/>
  <c r="O188" i="4"/>
  <c r="M180" i="4"/>
  <c r="O180" i="4"/>
  <c r="M172" i="4"/>
  <c r="O172" i="4"/>
  <c r="M164" i="4"/>
  <c r="O164" i="4"/>
  <c r="M156" i="4"/>
  <c r="O156" i="4"/>
  <c r="M148" i="4"/>
  <c r="O148" i="4"/>
  <c r="M140" i="4"/>
  <c r="O140" i="4"/>
  <c r="M132" i="4"/>
  <c r="O132" i="4"/>
  <c r="M124" i="4"/>
  <c r="O124" i="4"/>
  <c r="M116" i="4"/>
  <c r="O116" i="4"/>
  <c r="M108" i="4"/>
  <c r="O108" i="4"/>
  <c r="M92" i="4"/>
  <c r="O92" i="4"/>
  <c r="M84" i="4"/>
  <c r="O84" i="4"/>
  <c r="M76" i="4"/>
  <c r="O76" i="4"/>
  <c r="M52" i="4"/>
  <c r="O52" i="4"/>
  <c r="M44" i="4"/>
  <c r="O44" i="4"/>
  <c r="M36" i="4"/>
  <c r="O36" i="4"/>
  <c r="M28" i="4"/>
  <c r="O28" i="4"/>
  <c r="M20" i="4"/>
  <c r="O20" i="4"/>
  <c r="M317" i="4"/>
  <c r="M189" i="4"/>
  <c r="M61" i="4"/>
  <c r="M406" i="4"/>
  <c r="O406" i="4"/>
  <c r="M350" i="4"/>
  <c r="O350" i="4"/>
  <c r="M294" i="4"/>
  <c r="O294" i="4"/>
  <c r="M238" i="4"/>
  <c r="O238" i="4"/>
  <c r="M190" i="4"/>
  <c r="O190" i="4"/>
  <c r="M38" i="4"/>
  <c r="O38" i="4"/>
  <c r="M411" i="4"/>
  <c r="O411" i="4"/>
  <c r="M403" i="4"/>
  <c r="O403" i="4"/>
  <c r="M395" i="4"/>
  <c r="O395" i="4"/>
  <c r="M387" i="4"/>
  <c r="O387" i="4"/>
  <c r="M379" i="4"/>
  <c r="O379" i="4"/>
  <c r="M371" i="4"/>
  <c r="O371" i="4"/>
  <c r="M363" i="4"/>
  <c r="O363" i="4"/>
  <c r="M355" i="4"/>
  <c r="O355" i="4"/>
  <c r="M347" i="4"/>
  <c r="O347" i="4"/>
  <c r="M339" i="4"/>
  <c r="O339" i="4"/>
  <c r="M331" i="4"/>
  <c r="O331" i="4"/>
  <c r="M323" i="4"/>
  <c r="O323" i="4"/>
  <c r="M315" i="4"/>
  <c r="O315" i="4"/>
  <c r="M307" i="4"/>
  <c r="O307" i="4"/>
  <c r="M299" i="4"/>
  <c r="O299" i="4"/>
  <c r="M291" i="4"/>
  <c r="O291" i="4"/>
  <c r="M283" i="4"/>
  <c r="O283" i="4"/>
  <c r="M275" i="4"/>
  <c r="O275" i="4"/>
  <c r="M267" i="4"/>
  <c r="O267" i="4"/>
  <c r="M259" i="4"/>
  <c r="O259" i="4"/>
  <c r="M251" i="4"/>
  <c r="O251" i="4"/>
  <c r="M243" i="4"/>
  <c r="O243" i="4"/>
  <c r="M235" i="4"/>
  <c r="O235" i="4"/>
  <c r="M227" i="4"/>
  <c r="O227" i="4"/>
  <c r="M219" i="4"/>
  <c r="O219" i="4"/>
  <c r="M211" i="4"/>
  <c r="O211" i="4"/>
  <c r="M203" i="4"/>
  <c r="O203" i="4"/>
  <c r="M195" i="4"/>
  <c r="O195" i="4"/>
  <c r="M187" i="4"/>
  <c r="O187" i="4"/>
  <c r="M179" i="4"/>
  <c r="O179" i="4"/>
  <c r="M171" i="4"/>
  <c r="O171" i="4"/>
  <c r="M163" i="4"/>
  <c r="O163" i="4"/>
  <c r="M155" i="4"/>
  <c r="O155" i="4"/>
  <c r="M147" i="4"/>
  <c r="O147" i="4"/>
  <c r="M139" i="4"/>
  <c r="O139" i="4"/>
  <c r="M131" i="4"/>
  <c r="O131" i="4"/>
  <c r="M123" i="4"/>
  <c r="O123" i="4"/>
  <c r="M115" i="4"/>
  <c r="O115" i="4"/>
  <c r="M107" i="4"/>
  <c r="O107" i="4"/>
  <c r="M99" i="4"/>
  <c r="O99" i="4"/>
  <c r="M91" i="4"/>
  <c r="O91" i="4"/>
  <c r="M83" i="4"/>
  <c r="O83" i="4"/>
  <c r="M75" i="4"/>
  <c r="O75" i="4"/>
  <c r="M67" i="4"/>
  <c r="O67" i="4"/>
  <c r="M59" i="4"/>
  <c r="O59" i="4"/>
  <c r="M51" i="4"/>
  <c r="O51" i="4"/>
  <c r="M43" i="4"/>
  <c r="O43" i="4"/>
  <c r="M35" i="4"/>
  <c r="O35" i="4"/>
  <c r="M27" i="4"/>
  <c r="O27" i="4"/>
  <c r="M19" i="4"/>
  <c r="O19" i="4"/>
  <c r="M301" i="4"/>
  <c r="M173" i="4"/>
  <c r="M45" i="4"/>
  <c r="M414" i="4"/>
  <c r="O414" i="4"/>
  <c r="M358" i="4"/>
  <c r="O358" i="4"/>
  <c r="M302" i="4"/>
  <c r="O302" i="4"/>
  <c r="M246" i="4"/>
  <c r="O246" i="4"/>
  <c r="M142" i="4"/>
  <c r="O142" i="4"/>
  <c r="M389" i="4"/>
  <c r="O389" i="4"/>
  <c r="M402" i="4"/>
  <c r="O402" i="4"/>
  <c r="M394" i="4"/>
  <c r="O394" i="4"/>
  <c r="M386" i="4"/>
  <c r="O386" i="4"/>
  <c r="M378" i="4"/>
  <c r="O378" i="4"/>
  <c r="M370" i="4"/>
  <c r="O370" i="4"/>
  <c r="M362" i="4"/>
  <c r="O362" i="4"/>
  <c r="M354" i="4"/>
  <c r="O354" i="4"/>
  <c r="M346" i="4"/>
  <c r="O346" i="4"/>
  <c r="M338" i="4"/>
  <c r="O338" i="4"/>
  <c r="M330" i="4"/>
  <c r="O330" i="4"/>
  <c r="M322" i="4"/>
  <c r="O322" i="4"/>
  <c r="M314" i="4"/>
  <c r="O314" i="4"/>
  <c r="M306" i="4"/>
  <c r="O306" i="4"/>
  <c r="M298" i="4"/>
  <c r="O298" i="4"/>
  <c r="M290" i="4"/>
  <c r="O290" i="4"/>
  <c r="M282" i="4"/>
  <c r="O282" i="4"/>
  <c r="M274" i="4"/>
  <c r="O274" i="4"/>
  <c r="M266" i="4"/>
  <c r="O266" i="4"/>
  <c r="M258" i="4"/>
  <c r="O258" i="4"/>
  <c r="M250" i="4"/>
  <c r="O250" i="4"/>
  <c r="M242" i="4"/>
  <c r="O242" i="4"/>
  <c r="M234" i="4"/>
  <c r="O234" i="4"/>
  <c r="M226" i="4"/>
  <c r="O226" i="4"/>
  <c r="M218" i="4"/>
  <c r="O218" i="4"/>
  <c r="M210" i="4"/>
  <c r="O210" i="4"/>
  <c r="M202" i="4"/>
  <c r="O202" i="4"/>
  <c r="M194" i="4"/>
  <c r="O194" i="4"/>
  <c r="M186" i="4"/>
  <c r="O186" i="4"/>
  <c r="M170" i="4"/>
  <c r="O170" i="4"/>
  <c r="M162" i="4"/>
  <c r="O162" i="4"/>
  <c r="M154" i="4"/>
  <c r="O154" i="4"/>
  <c r="M146" i="4"/>
  <c r="O146" i="4"/>
  <c r="M138" i="4"/>
  <c r="O138" i="4"/>
  <c r="M130" i="4"/>
  <c r="O130" i="4"/>
  <c r="M122" i="4"/>
  <c r="O122" i="4"/>
  <c r="M114" i="4"/>
  <c r="O114" i="4"/>
  <c r="M106" i="4"/>
  <c r="O106" i="4"/>
  <c r="M98" i="4"/>
  <c r="O98" i="4"/>
  <c r="M90" i="4"/>
  <c r="O90" i="4"/>
  <c r="M82" i="4"/>
  <c r="O82" i="4"/>
  <c r="M74" i="4"/>
  <c r="O74" i="4"/>
  <c r="M66" i="4"/>
  <c r="O66" i="4"/>
  <c r="M58" i="4"/>
  <c r="O58" i="4"/>
  <c r="M50" i="4"/>
  <c r="O50" i="4"/>
  <c r="M42" i="4"/>
  <c r="O42" i="4"/>
  <c r="M34" i="4"/>
  <c r="O34" i="4"/>
  <c r="M18" i="4"/>
  <c r="O18" i="4"/>
  <c r="M413" i="4"/>
  <c r="M285" i="4"/>
  <c r="M157" i="4"/>
  <c r="M29" i="4"/>
  <c r="M390" i="4"/>
  <c r="O390" i="4"/>
  <c r="M334" i="4"/>
  <c r="O334" i="4"/>
  <c r="M286" i="4"/>
  <c r="O286" i="4"/>
  <c r="M174" i="4"/>
  <c r="O174" i="4"/>
  <c r="M118" i="4"/>
  <c r="O118" i="4"/>
  <c r="M404" i="4"/>
  <c r="O404" i="4"/>
  <c r="M401" i="4"/>
  <c r="O401" i="4"/>
  <c r="M393" i="4"/>
  <c r="O393" i="4"/>
  <c r="M385" i="4"/>
  <c r="O385" i="4"/>
  <c r="M377" i="4"/>
  <c r="O377" i="4"/>
  <c r="M369" i="4"/>
  <c r="O369" i="4"/>
  <c r="M361" i="4"/>
  <c r="O361" i="4"/>
  <c r="M353" i="4"/>
  <c r="O353" i="4"/>
  <c r="M345" i="4"/>
  <c r="O345" i="4"/>
  <c r="M337" i="4"/>
  <c r="O337" i="4"/>
  <c r="M329" i="4"/>
  <c r="O329" i="4"/>
  <c r="M321" i="4"/>
  <c r="O321" i="4"/>
  <c r="M313" i="4"/>
  <c r="O313" i="4"/>
  <c r="M305" i="4"/>
  <c r="O305" i="4"/>
  <c r="M297" i="4"/>
  <c r="O297" i="4"/>
  <c r="M289" i="4"/>
  <c r="O289" i="4"/>
  <c r="M281" i="4"/>
  <c r="O281" i="4"/>
  <c r="M273" i="4"/>
  <c r="O273" i="4"/>
  <c r="M265" i="4"/>
  <c r="O265" i="4"/>
  <c r="M257" i="4"/>
  <c r="O257" i="4"/>
  <c r="M249" i="4"/>
  <c r="O249" i="4"/>
  <c r="M241" i="4"/>
  <c r="O241" i="4"/>
  <c r="M233" i="4"/>
  <c r="O233" i="4"/>
  <c r="M225" i="4"/>
  <c r="O225" i="4"/>
  <c r="M217" i="4"/>
  <c r="O217" i="4"/>
  <c r="M209" i="4"/>
  <c r="O209" i="4"/>
  <c r="M201" i="4"/>
  <c r="O201" i="4"/>
  <c r="M193" i="4"/>
  <c r="O193" i="4"/>
  <c r="M185" i="4"/>
  <c r="O185" i="4"/>
  <c r="M177" i="4"/>
  <c r="O177" i="4"/>
  <c r="M169" i="4"/>
  <c r="O169" i="4"/>
  <c r="M161" i="4"/>
  <c r="O161" i="4"/>
  <c r="M153" i="4"/>
  <c r="O153" i="4"/>
  <c r="M145" i="4"/>
  <c r="O145" i="4"/>
  <c r="M137" i="4"/>
  <c r="O137" i="4"/>
  <c r="M129" i="4"/>
  <c r="O129" i="4"/>
  <c r="M121" i="4"/>
  <c r="O121" i="4"/>
  <c r="M113" i="4"/>
  <c r="O113" i="4"/>
  <c r="M105" i="4"/>
  <c r="O105" i="4"/>
  <c r="M97" i="4"/>
  <c r="O97" i="4"/>
  <c r="M89" i="4"/>
  <c r="O89" i="4"/>
  <c r="M81" i="4"/>
  <c r="O81" i="4"/>
  <c r="M73" i="4"/>
  <c r="O73" i="4"/>
  <c r="M65" i="4"/>
  <c r="O65" i="4"/>
  <c r="M57" i="4"/>
  <c r="O57" i="4"/>
  <c r="M49" i="4"/>
  <c r="O49" i="4"/>
  <c r="M33" i="4"/>
  <c r="O33" i="4"/>
  <c r="M25" i="4"/>
  <c r="O25" i="4"/>
  <c r="M17" i="4"/>
  <c r="O17" i="4"/>
  <c r="M9" i="4"/>
  <c r="O9" i="4"/>
  <c r="M397" i="4"/>
  <c r="M269" i="4"/>
  <c r="M141" i="4"/>
  <c r="M13" i="4"/>
  <c r="O2" i="4"/>
  <c r="M382" i="4"/>
  <c r="O382" i="4"/>
  <c r="M326" i="4"/>
  <c r="O326" i="4"/>
  <c r="M270" i="4"/>
  <c r="O270" i="4"/>
  <c r="M214" i="4"/>
  <c r="O214" i="4"/>
  <c r="M150" i="4"/>
  <c r="O150" i="4"/>
  <c r="M94" i="4"/>
  <c r="O94" i="4"/>
  <c r="M405" i="4"/>
  <c r="O405" i="4"/>
  <c r="M409" i="4"/>
  <c r="O409" i="4"/>
  <c r="M400" i="4"/>
  <c r="O400" i="4"/>
  <c r="M384" i="4"/>
  <c r="O384" i="4"/>
  <c r="M376" i="4"/>
  <c r="O376" i="4"/>
  <c r="M368" i="4"/>
  <c r="O368" i="4"/>
  <c r="M360" i="4"/>
  <c r="O360" i="4"/>
  <c r="M352" i="4"/>
  <c r="O352" i="4"/>
  <c r="M344" i="4"/>
  <c r="O344" i="4"/>
  <c r="M336" i="4"/>
  <c r="O336" i="4"/>
  <c r="M328" i="4"/>
  <c r="O328" i="4"/>
  <c r="M320" i="4"/>
  <c r="O320" i="4"/>
  <c r="M312" i="4"/>
  <c r="O312" i="4"/>
  <c r="M304" i="4"/>
  <c r="O304" i="4"/>
  <c r="M296" i="4"/>
  <c r="O296" i="4"/>
  <c r="M288" i="4"/>
  <c r="O288" i="4"/>
  <c r="M280" i="4"/>
  <c r="O280" i="4"/>
  <c r="M272" i="4"/>
  <c r="O272" i="4"/>
  <c r="M264" i="4"/>
  <c r="O264" i="4"/>
  <c r="M256" i="4"/>
  <c r="O256" i="4"/>
  <c r="M248" i="4"/>
  <c r="O248" i="4"/>
  <c r="M240" i="4"/>
  <c r="O240" i="4"/>
  <c r="M232" i="4"/>
  <c r="O232" i="4"/>
  <c r="M224" i="4"/>
  <c r="O224" i="4"/>
  <c r="M216" i="4"/>
  <c r="O216" i="4"/>
  <c r="M208" i="4"/>
  <c r="O208" i="4"/>
  <c r="M200" i="4"/>
  <c r="O200" i="4"/>
  <c r="M192" i="4"/>
  <c r="O192" i="4"/>
  <c r="M184" i="4"/>
  <c r="O184" i="4"/>
  <c r="M176" i="4"/>
  <c r="O176" i="4"/>
  <c r="M168" i="4"/>
  <c r="O168" i="4"/>
  <c r="M160" i="4"/>
  <c r="O160" i="4"/>
  <c r="M152" i="4"/>
  <c r="O152" i="4"/>
  <c r="M144" i="4"/>
  <c r="O144" i="4"/>
  <c r="M136" i="4"/>
  <c r="O136" i="4"/>
  <c r="M128" i="4"/>
  <c r="O128" i="4"/>
  <c r="M120" i="4"/>
  <c r="O120" i="4"/>
  <c r="M112" i="4"/>
  <c r="O112" i="4"/>
  <c r="M104" i="4"/>
  <c r="O104" i="4"/>
  <c r="M96" i="4"/>
  <c r="O96" i="4"/>
  <c r="M88" i="4"/>
  <c r="O88" i="4"/>
  <c r="M80" i="4"/>
  <c r="O80" i="4"/>
  <c r="M72" i="4"/>
  <c r="O72" i="4"/>
  <c r="M64" i="4"/>
  <c r="O64" i="4"/>
  <c r="M56" i="4"/>
  <c r="O56" i="4"/>
  <c r="M48" i="4"/>
  <c r="O48" i="4"/>
  <c r="M40" i="4"/>
  <c r="O40" i="4"/>
  <c r="M32" i="4"/>
  <c r="O32" i="4"/>
  <c r="M24" i="4"/>
  <c r="O24" i="4"/>
  <c r="M16" i="4"/>
  <c r="O16" i="4"/>
  <c r="M381" i="4"/>
  <c r="M253" i="4"/>
  <c r="M125" i="4"/>
  <c r="P2" i="4"/>
  <c r="M398" i="4"/>
  <c r="O398" i="4"/>
  <c r="M342" i="4"/>
  <c r="O342" i="4"/>
  <c r="M278" i="4"/>
  <c r="O278" i="4"/>
  <c r="M230" i="4"/>
  <c r="O230" i="4"/>
  <c r="M182" i="4"/>
  <c r="O182" i="4"/>
  <c r="M102" i="4"/>
  <c r="O102" i="4"/>
  <c r="M46" i="4"/>
  <c r="O46" i="4"/>
  <c r="M373" i="4"/>
  <c r="O373" i="4"/>
  <c r="M410" i="4"/>
  <c r="O410" i="4"/>
  <c r="M408" i="4"/>
  <c r="O408" i="4"/>
  <c r="M392" i="4"/>
  <c r="O392" i="4"/>
  <c r="M415" i="4"/>
  <c r="O415" i="4"/>
  <c r="M407" i="4"/>
  <c r="O407" i="4"/>
  <c r="M399" i="4"/>
  <c r="O399" i="4"/>
  <c r="M391" i="4"/>
  <c r="O391" i="4"/>
  <c r="M383" i="4"/>
  <c r="O383" i="4"/>
  <c r="M375" i="4"/>
  <c r="O375" i="4"/>
  <c r="M367" i="4"/>
  <c r="O367" i="4"/>
  <c r="M359" i="4"/>
  <c r="O359" i="4"/>
  <c r="M351" i="4"/>
  <c r="O351" i="4"/>
  <c r="M343" i="4"/>
  <c r="O343" i="4"/>
  <c r="M335" i="4"/>
  <c r="O335" i="4"/>
  <c r="M327" i="4"/>
  <c r="O327" i="4"/>
  <c r="M319" i="4"/>
  <c r="O319" i="4"/>
  <c r="M311" i="4"/>
  <c r="O311" i="4"/>
  <c r="M303" i="4"/>
  <c r="O303" i="4"/>
  <c r="M295" i="4"/>
  <c r="O295" i="4"/>
  <c r="M287" i="4"/>
  <c r="O287" i="4"/>
  <c r="M279" i="4"/>
  <c r="O279" i="4"/>
  <c r="M271" i="4"/>
  <c r="O271" i="4"/>
  <c r="M263" i="4"/>
  <c r="O263" i="4"/>
  <c r="M255" i="4"/>
  <c r="O255" i="4"/>
  <c r="M247" i="4"/>
  <c r="O247" i="4"/>
  <c r="M239" i="4"/>
  <c r="O239" i="4"/>
  <c r="M231" i="4"/>
  <c r="O231" i="4"/>
  <c r="M223" i="4"/>
  <c r="O223" i="4"/>
  <c r="M215" i="4"/>
  <c r="O215" i="4"/>
  <c r="M207" i="4"/>
  <c r="O207" i="4"/>
  <c r="M199" i="4"/>
  <c r="O199" i="4"/>
  <c r="M191" i="4"/>
  <c r="O191" i="4"/>
  <c r="M183" i="4"/>
  <c r="O183" i="4"/>
  <c r="M175" i="4"/>
  <c r="O175" i="4"/>
  <c r="M167" i="4"/>
  <c r="O167" i="4"/>
  <c r="M159" i="4"/>
  <c r="O159" i="4"/>
  <c r="M151" i="4"/>
  <c r="O151" i="4"/>
  <c r="M143" i="4"/>
  <c r="O143" i="4"/>
  <c r="M135" i="4"/>
  <c r="O135" i="4"/>
  <c r="M127" i="4"/>
  <c r="O127" i="4"/>
  <c r="M119" i="4"/>
  <c r="O119" i="4"/>
  <c r="M111" i="4"/>
  <c r="O111" i="4"/>
  <c r="M103" i="4"/>
  <c r="O103" i="4"/>
  <c r="M95" i="4"/>
  <c r="O95" i="4"/>
  <c r="M87" i="4"/>
  <c r="O87" i="4"/>
  <c r="M79" i="4"/>
  <c r="O79" i="4"/>
  <c r="M71" i="4"/>
  <c r="O71" i="4"/>
  <c r="M63" i="4"/>
  <c r="O63" i="4"/>
  <c r="M55" i="4"/>
  <c r="O55" i="4"/>
  <c r="M47" i="4"/>
  <c r="O47" i="4"/>
  <c r="M39" i="4"/>
  <c r="O39" i="4"/>
  <c r="M31" i="4"/>
  <c r="O31" i="4"/>
  <c r="M23" i="4"/>
  <c r="O23" i="4"/>
  <c r="M15" i="4"/>
  <c r="O15" i="4"/>
  <c r="M365" i="4"/>
  <c r="M237" i="4"/>
  <c r="M109" i="4"/>
  <c r="Q2" i="4"/>
  <c r="M30" i="4"/>
  <c r="O30" i="4"/>
  <c r="M5" i="4"/>
  <c r="M4" i="4"/>
  <c r="M11" i="4"/>
  <c r="M3" i="4"/>
  <c r="M10" i="4"/>
  <c r="M8" i="4"/>
  <c r="M7" i="4"/>
  <c r="M14" i="4"/>
  <c r="M6" i="4"/>
</calcChain>
</file>

<file path=xl/sharedStrings.xml><?xml version="1.0" encoding="utf-8"?>
<sst xmlns="http://schemas.openxmlformats.org/spreadsheetml/2006/main" count="2338" uniqueCount="1962">
  <si>
    <t>Bitcointalk Username</t>
  </si>
  <si>
    <t>Bitcointalk Profile Link</t>
  </si>
  <si>
    <t>Ethereum Wallet Address</t>
  </si>
  <si>
    <t>Rank</t>
  </si>
  <si>
    <t>Post Count</t>
  </si>
  <si>
    <t>Bitcointalk Profile URL</t>
  </si>
  <si>
    <t>Youtube Profile Name</t>
  </si>
  <si>
    <t>Telegram Username</t>
  </si>
  <si>
    <t>Your Referrer's Telegram Username</t>
  </si>
  <si>
    <t>Does it have more than 1000 views</t>
  </si>
  <si>
    <t>Week 1 (30.03 - 06.04)</t>
  </si>
  <si>
    <t>Week 2 (06.04 - 13.04)</t>
  </si>
  <si>
    <t>Week 3 (13.04 - 20.04)</t>
  </si>
  <si>
    <t>What is your YouTube Video URL</t>
  </si>
  <si>
    <t>Status</t>
  </si>
  <si>
    <t>Week 4 (20.04 - 27.04)</t>
  </si>
  <si>
    <t>How many subscribers do you have?</t>
  </si>
  <si>
    <t>Total Stakes</t>
  </si>
  <si>
    <t>Stakes</t>
  </si>
  <si>
    <t>Tokens Earned</t>
  </si>
  <si>
    <t>lordzc</t>
  </si>
  <si>
    <t>french_andrey</t>
  </si>
  <si>
    <t>https://bitcointalk.org/index.php?action=profile;u=910746</t>
  </si>
  <si>
    <t>maximkse</t>
  </si>
  <si>
    <t>1001 ICO</t>
  </si>
  <si>
    <t>https://youtu.be/M1zfwZZP7sQ</t>
  </si>
  <si>
    <t>Yes</t>
  </si>
  <si>
    <t>0xDc150010153A0071eE94511057Be0929e1f53552</t>
  </si>
  <si>
    <t>0x43e6428565410C88425B6AEab585A7F7666d2B2a</t>
  </si>
  <si>
    <t>Sr. Member</t>
  </si>
  <si>
    <t>@sezyumx</t>
  </si>
  <si>
    <t>vnck25</t>
  </si>
  <si>
    <t>https://bitcointalk.org/index.php?action=profile;u=1104861;sa=summary</t>
  </si>
  <si>
    <t>son12345</t>
  </si>
  <si>
    <t>0x23137B95cc74D799ebb0532488241d02aD51F04A</t>
  </si>
  <si>
    <t>Member</t>
  </si>
  <si>
    <t>@ocfrugaldad</t>
  </si>
  <si>
    <t>Doran Nhan</t>
  </si>
  <si>
    <t>https://www.youtube.com/watch?v=LkB0ikoceVA&amp;feature=youtu.be</t>
  </si>
  <si>
    <t>Departure</t>
  </si>
  <si>
    <t>Approved</t>
  </si>
  <si>
    <t>https://bitcointalk.org/index.php?action=profile;u=23203</t>
  </si>
  <si>
    <t>0x3D5f41b05a447E79d9ec5E14215BdB523e1CF846</t>
  </si>
  <si>
    <t>Farhan786</t>
  </si>
  <si>
    <t>0xBbcA5797dAf789bc215D59C1CB30eDceFF65eA5e</t>
  </si>
  <si>
    <t>@pavel_ya</t>
  </si>
  <si>
    <t>@catincrypto</t>
  </si>
  <si>
    <t>ICO TOP 4.0</t>
  </si>
  <si>
    <t>https://www.youtube.com/watch?v=2njOD6X1r2o&amp;feature=youtu.be</t>
  </si>
  <si>
    <t>Toltekayotl</t>
  </si>
  <si>
    <t>https://bitcointalk.org/index.php?action=profile;u=1112585</t>
  </si>
  <si>
    <t>0x785b015195Cc3f5577241E41eB60b95A045FAD16</t>
  </si>
  <si>
    <t>Full Member</t>
  </si>
  <si>
    <t>CryptoStills</t>
  </si>
  <si>
    <t>@Toltek6</t>
  </si>
  <si>
    <t>shans</t>
  </si>
  <si>
    <t>0xf76E446F45912A6168699B43E481d91a1c727b32</t>
  </si>
  <si>
    <t>bakso.super</t>
  </si>
  <si>
    <t>No</t>
  </si>
  <si>
    <t>0x0A39Baaa338F9F1f5f5b4e52f82095d0dD7c94D8</t>
  </si>
  <si>
    <t>magpie_lover</t>
  </si>
  <si>
    <t>0xa832c50fF60bB5e404Fd9E87a1b96962Adcb663e</t>
  </si>
  <si>
    <t>ico-kriptovalyuty.ru</t>
  </si>
  <si>
    <t>Vilagra</t>
  </si>
  <si>
    <t>0xbe065A817a5Dfc49D878BE3f499C95e0e51Aaa57</t>
  </si>
  <si>
    <t>HeavySam85</t>
  </si>
  <si>
    <t>swish.p.investments@gmail.com</t>
  </si>
  <si>
    <t>Max_obzor</t>
  </si>
  <si>
    <t>IeSua</t>
  </si>
  <si>
    <t>HatuSS</t>
  </si>
  <si>
    <t>0x187F4db433475240a524a75cAe57b4a6fc36DCC4</t>
  </si>
  <si>
    <t>deleted by user</t>
  </si>
  <si>
    <t>deleted</t>
  </si>
  <si>
    <t>MCDForm44</t>
  </si>
  <si>
    <t>0x3Dd37F2094903090B848eD6D20Cd94F2f7267B1C</t>
  </si>
  <si>
    <t>ilyadivaice</t>
  </si>
  <si>
    <t>Follower Number</t>
  </si>
  <si>
    <t>investgarant</t>
  </si>
  <si>
    <t>Followes</t>
  </si>
  <si>
    <t>0x72a5b7Fc75DC27f9Da2748373b07a883896411f3</t>
  </si>
  <si>
    <t>kojektea</t>
  </si>
  <si>
    <t>Finic</t>
  </si>
  <si>
    <t>Babatee</t>
  </si>
  <si>
    <t>0x513284cbB1984729660D219bd0926dE11E4Cf1E2</t>
  </si>
  <si>
    <t>0x2A01874926eFF79F4ED23761503B8E835CaaF178</t>
  </si>
  <si>
    <t>chungnt92</t>
  </si>
  <si>
    <t>0x558b878325dc27a5299f64dd50e33a8ed6a05513</t>
  </si>
  <si>
    <t>edisopian</t>
  </si>
  <si>
    <t>bolshojkush</t>
  </si>
  <si>
    <t>0x4C90D53724C7cB573E27F83e89Ff2E5572b22dBc</t>
  </si>
  <si>
    <t>0x0398a9e580CbEb376eA7C52321D6a303E4d575c2</t>
  </si>
  <si>
    <t>Aini97</t>
  </si>
  <si>
    <t>Aini07</t>
  </si>
  <si>
    <t>p4n71</t>
  </si>
  <si>
    <t>Earl Jacob</t>
  </si>
  <si>
    <t>0x21047Cb23309603D1D39F72247513958453c76BC</t>
  </si>
  <si>
    <t>aininkecil</t>
  </si>
  <si>
    <t>0x1c46B988f6b05d88B3E8A91710Fec8F727521287</t>
  </si>
  <si>
    <t>greenco</t>
  </si>
  <si>
    <t>ezavarov</t>
  </si>
  <si>
    <t>0x3f1077e8948aE872cd1B64A9fBf77B4d32E69fA0</t>
  </si>
  <si>
    <t>Kiki29</t>
  </si>
  <si>
    <t>Uragonz</t>
  </si>
  <si>
    <t>galateya</t>
  </si>
  <si>
    <t>0xe037b75a83BfF8C3e0aAc3982026033a9F2a1bED</t>
  </si>
  <si>
    <t>0xB8b8E93D37443c202406F06E0Be6E042a7a00DD7</t>
  </si>
  <si>
    <t>aidit45@gmail.com</t>
  </si>
  <si>
    <t>https://bitcointalk.org/index.php?action=profile;u=395583</t>
  </si>
  <si>
    <t>0x54804CBD6dB2362656F743e4C4306Dd4f98E6580</t>
  </si>
  <si>
    <t>Cobeksede</t>
  </si>
  <si>
    <t>rhandehsemok</t>
  </si>
  <si>
    <t>0x4fBA23034471B6C38ef120116fF5872F533971C7</t>
  </si>
  <si>
    <t>@nguyenquangfx</t>
  </si>
  <si>
    <t>0x87CebfED9b92f41C68dd5f974AD2AdFa7a47813D</t>
  </si>
  <si>
    <t>senyorito123</t>
  </si>
  <si>
    <t>0x25A05906A347aD70429E68f548dDb48dF436AA55</t>
  </si>
  <si>
    <t>Sveta74189</t>
  </si>
  <si>
    <t>nazarii</t>
  </si>
  <si>
    <t>alie121</t>
  </si>
  <si>
    <t>besduyu</t>
  </si>
  <si>
    <t>0xA5135394D563e323e83b5c1b097acDD7A053b40C</t>
  </si>
  <si>
    <t>0x7a4830c8f9fd7a0e262135801A16B8b137c84113</t>
  </si>
  <si>
    <t>Awaknow</t>
  </si>
  <si>
    <t>0xCb560Ad8DEbABA32f4901dd1a46f668384F6E030</t>
  </si>
  <si>
    <t>AllianceCRYPTO</t>
  </si>
  <si>
    <t>rezpect123</t>
  </si>
  <si>
    <t>Brian13sitchon</t>
  </si>
  <si>
    <t>0x9D783696C124dB98c788b9a9D02a215d751C151f</t>
  </si>
  <si>
    <t>IanAbad</t>
  </si>
  <si>
    <t>0x6A151996D181d81489f3EAe235424E106A235Fa9</t>
  </si>
  <si>
    <t>Lucifer1010</t>
  </si>
  <si>
    <t>0xCb5AbeE1a6173B1f97Ae7526369965F8A51378B8</t>
  </si>
  <si>
    <t>zorchy</t>
  </si>
  <si>
    <t>Ralex999</t>
  </si>
  <si>
    <t>0xa922e3ca1cee4cc76b34f510466c125bae153e23</t>
  </si>
  <si>
    <t>phucadword</t>
  </si>
  <si>
    <t>Wearegoodfrends</t>
  </si>
  <si>
    <t>0x9095223E84a7c74fc9933521d8637d43e7EfD6d8</t>
  </si>
  <si>
    <t>jasmine226</t>
  </si>
  <si>
    <t>0x2Cc8A2cB8b8261df1B03766E4461a3eE90a916f4</t>
  </si>
  <si>
    <t>Bountyx1</t>
  </si>
  <si>
    <t>0x91e69D745c989D197f37d975412D27B5637409E3</t>
  </si>
  <si>
    <t>cryptovegwha</t>
  </si>
  <si>
    <t>Jahmal32</t>
  </si>
  <si>
    <t>0xa2cFec60E5744e374dEfcd6a18A4f4eaCe73C4Ba</t>
  </si>
  <si>
    <t>0x6e47E9F78f7779bE341d8A145DF80E454d6Bdf65</t>
  </si>
  <si>
    <t>dddanijel</t>
  </si>
  <si>
    <t>Radoyan1188</t>
  </si>
  <si>
    <t>Ekram</t>
  </si>
  <si>
    <t>Abderrazak Belkhir</t>
  </si>
  <si>
    <t>aesor</t>
  </si>
  <si>
    <t>Hunter017</t>
  </si>
  <si>
    <t>0xE0368fdaFCD5Eb6a6c3a8875c7F29A2c09C461f4</t>
  </si>
  <si>
    <t>Shakawat</t>
  </si>
  <si>
    <t>GREENch</t>
  </si>
  <si>
    <t>0x2f99f3a3308409aed5d884E13af9fe994779577e</t>
  </si>
  <si>
    <t>christabits</t>
  </si>
  <si>
    <t>salma700</t>
  </si>
  <si>
    <t>0xd1A430d1Ad57059FbB5A17ed1708589506e3A98e</t>
  </si>
  <si>
    <t>abdulredha27</t>
  </si>
  <si>
    <t>0xCf94Bb42E01b7122b37878eeab172b22D801e05B</t>
  </si>
  <si>
    <t>@BilGrawsb</t>
  </si>
  <si>
    <t>filipe3x</t>
  </si>
  <si>
    <t>0x29d6D6D84c9662486198667B5a9fbda3E698b23f</t>
  </si>
  <si>
    <t>Nikolay763</t>
  </si>
  <si>
    <t>mworker</t>
  </si>
  <si>
    <t>sh4dtechnr</t>
  </si>
  <si>
    <t>0x925856AC4070B5E9250Ea8b26416811f2BD7deDf</t>
  </si>
  <si>
    <t>wew09</t>
  </si>
  <si>
    <t>0xE396146a7070472A544D5D71710Be9e55E95E98a</t>
  </si>
  <si>
    <t>ikahar2501</t>
  </si>
  <si>
    <t>bitbong</t>
  </si>
  <si>
    <t>0xeBc69508B0fF631852e64c42eC21C1095D9ae1aF</t>
  </si>
  <si>
    <t>nev1d</t>
  </si>
  <si>
    <t>dylanarora789</t>
  </si>
  <si>
    <t>seanskie18</t>
  </si>
  <si>
    <t>Telegream User Name</t>
  </si>
  <si>
    <t>Contribution type</t>
  </si>
  <si>
    <t>Contribution Details or Link(Specific to Nebula AI)</t>
  </si>
  <si>
    <t>lider777</t>
  </si>
  <si>
    <t>rsemen7</t>
  </si>
  <si>
    <t>kemitikinik</t>
  </si>
  <si>
    <t>0xF00F0a18aAfF04f5bB0bf367Eeb1783Fd2f2F238</t>
  </si>
  <si>
    <t>Averaged</t>
  </si>
  <si>
    <t>0x29fCA5052dA9b93b2b25809135022EC367355995</t>
  </si>
  <si>
    <t>Xhipantjo</t>
  </si>
  <si>
    <t>Mrs Troll</t>
  </si>
  <si>
    <t>@ta2nk1</t>
  </si>
  <si>
    <t>Sheshin</t>
  </si>
  <si>
    <t>Translation</t>
  </si>
  <si>
    <t>0x3389135b58F51052A5dA4f40e70d3cA106da336E</t>
  </si>
  <si>
    <t>FishsHumnsToo</t>
  </si>
  <si>
    <t>ANN https://bitcointalk.org/index.php?topic=3124749.msg32314388#msg32314388 https://bitcointalk.org/index.php?topic=3117534.msg32218376#msg32218376 https://bitcointalk.org/index.php?topic=3104906.msg32069029#msg32069029 https://bitcointalk.org/index.php?topic=3093633.msg31932761#msg31932761 https://bitcointalk.org/index.php?topic=3092802.msg31918847#msg31918847 https://bitcointalk.org/index.php?topic=3080256.msg31765336#msg31765336 https://bitcointalk.org/index.php?topic=3046771.msg31354884#msg31354884 https://bitcointalk.org/index.php?topic=3068238.msg31607786#msg31607786 https://bitcointalk.org/index.php?topic=3012625.msg30968640#msg30968640 https://bitcointalk.org/index.php?topic=2976529.msg30584719#msg30584719 https://bitcointalk.org/index.php?topic=2934652.msg30153717#msg30153717 https://bitcointalk.org/index.php?topic=2979562.msg30621428#msg30621428 https://bitcointalk.org/index.php?topic=2992194.msg30768117#msg30768117 https://bitcointalk.org/index.php?topic=2940660.msg30204667#msg30204667 https://bitcointalk.org/index.php?topic=2925829.msg30049472#msg30049472 https://bitcointalk.org/index.php?topic=2903367.msg29855058#msg29855058 https://bitcointalk.org/index.php?topic=2873176.msg29505275#msg29505275 https://bitcointalk.org/index.php?topic=2865969.msg29423543#msg29423543 https://bitcointalk.org/index.php?topic=2814503.msg28801094#msg28801094 https://bitcointalk.org/index.php?topic=2820606.msg28882728#msg28882728 https://bitcointalk.org/index.php?topic=2851315.msg29253191#msg29253191 https://bitcointalk.org/index.php?topic=2815024.msg28808694#msg28808694 https://bitcointalk.org/index.php?topic=2945457.msg30249808#msg30249808 https://bitcointalk.org/index.php?topic=2770678.msg28313931#msg28313931 https://bitcointalk.org/index.php?topic=2756131.msg28154437#msg28154437 https://bitcointalk.org/index.php?topic=2702323.msg27627149#msg27627149 https://bitcointalk.org/index.php?topic=2181861.msg21886468#msg21886468 https://bitcointalk.org/index.php?topic=2633181.msg26795023#msg26795023 https://bitcointalk.org/index.php?topic=2677031.msg27328201#msg27328201 https://bitcointalk.org/index.php?topic=2654084.msg27043060#msg27043060 https://bitcointalk.org/index.php?topic=2672979.msg27283819#msg27283819 https://bitcointalk.org/index.php?topic=3033549.msg31208548#msg31208548 https://bitcointalk.org/index.php?topic=2830444.msg29013597#msg29013597 Bounty https://bitcointalk.org/index.php?topic=3124749.msg32314402#msg32314402 https://bitcointalk.org/index.php?topic=3117534.msg32218389#msg32218389 https://bitcointalk.org/index.php?topic=3012625.msg30968651#msg30968651 https://bitcointalk.org/index.php?topic=2992194.msg30768128#msg30768128 https://bitcointalk.org/index.php?topic=2934652.msg30153735#msg30153735 https://bitcointalk.org/index.php?topic=2903367.msg29855078#msg29855078 https://bitcointalk.org/index.php?topic=2940660.msg30204682#msg30204682 https://bitcointalk.org/index.php?topic=2873176.msg29505284#msg29505284 https://bitcointalk.org/index.php?topic=2865969.msg29423554#msg29423554 https://bitcointalk.org/index.php?topic=2814503.msg28801237#msg28801237 https://bitcointalk.org/index.php?topic=2945457.msg30249822#msg30249822 https://bitcointalk.org/index.php?topic=2702323.msg27627164#msg27627164 https://bitcointalk.org/index.php?topic=2851315.msg29253220#msg29253220 https://bitcointalk.org/index.php?topic=2770678.msg28313955#msg28313955 https://bitcointalk.org/index.php?topic=2702323.msg27627164#msg27627164 https://bitcointalk.org/index.php?topic=2654084.msg27043127#msg27043127 https://bitcointalk.org/index.php?topic=2851315.msg29253220#msg29253220 Whitepaper, One Pager &amp; Website https://drive.google.com/file/d/1B9pyTns5M-SdxrgwG6Jo7Ms5fONpVTcY/view?usp=drivesdk https://drive.google.com/file/d/1JDeDKniTw7q-UxPtNHSc8mTCb6zDhiAQ/view?usp=drivesdk https://drive.google.com/file/d/1f0rmzRB9jXQ83_7s5WJ2FPTWbLsN3Y-f/view?usp=drivesdk https://drive.google.com/open?id=1FcAsLQfECSoOIdui5kd7wOHgzBleyXvZ https://drive.google.com/open?id=1pAWdw3yCqPRm1hBCV4mgIGQNPIQGi7c2 https://drive.google.com/open?id=1p0iMeiJx_aeZKF_ID8X0GJi9ipiRvJd0 https://drive.google.com/open?id=1MRNy4BgdIJaSU2qfYeXy5NG7dBapQt3L https://drive.google.com/open?id=1toP-8NPqXi5bj98r68d1GipYDbEE0UN_ https://drive.google.com/open?id=1mI2vEieghsaZO-sidf4gTXy9hbsUwRuk https://drive.google.com/file/d/1h9IKBqEmQLk22V_XZLdEmjRAGqdkFOOr/view?usp=drivesdk https://drive.google.com/file/d/1S9RyFyxKljg3X1FL1ZguAE7aiWfEI9uX/view?usp=drivesdk https://drive.google.com/file/d/1gIj9ariLdTDdGva56-hayoV5IUhev0u2/view?usp=drivesdk https://drive.google.com/file/d/1QFlANLFr3lXHM1yNIJ1f0mTDRyo50cUm/view?usp=drivesdk https://drive.google.com/file/d/1OA7Yp6MNlGuIppKQUbV3EaPmU4ieUqTn/view?usp=drivesdk https://drive.google.com/file/d/168cdnz2btAKoX_V8-mUjDCv8eArT13T7/view?usp=drivesdk https://drive.google.com/open?id=1HhNLFJEmhgqaJJ0OGFN0w6fjmFyIyXBW https://drive.google.com/file/d/1kRWUvMaFpLBXe2k8PAUb11tDAECxu0Jb/view?usp=drivesdk https://drive.google.com/file/d/1kRWUvMaFpLBXe2k8PAUb11tDAECxu0Jb/view?usp=drivesdk https://drive.google.com/file/d/0ByA4C3jnsoTDRmRmRDEwUnRFOGFrVVppd2IxcTRVOTFvY1p3/view?usp=drivesdk https://drive.google.com/file/d/1Crs2GpY-CoOZ7K2cOX4fKVHGfvVqOr3J/view?usp=drivesdk https://drive.google.com/open?id=1Sumy81UZN4_DVtDFZcjJnoqAHZwGu2Wc https://drive.google.com/file/d/1u1HlSY-UY7GMIvJRhQmKiaDOzYHcIZtv/view?usp=drivesdk https://drive.google.com/open?id=0ByA4C3jnsoTDaWhiYllpUGNMVjQ https://drive.google.com/file/d/1mZhpMjocPfOgtLCnC7Yweu2DRKNufUt9/view?usp=drivesdk https://drive.google.com/open?id=1XhBaH3dL03Utf6Jj3JAFyrMnu7ugm74W https://drive.google.com/file/d/1bBADqbWDGOyeG7uNrZUO0tywMxLS-K76/view?usp=sharing https://drive.google.com/file/d/14cnMQJpBc04qlswo78Dw9n_78M0cI-MS/view?usp=sharing https://drive.google.com/open?id=1Wuq-QSfUDYTvy5UnMk4knLZY3ql-JPlf https://drive.google.com/file/d/1lo-dxo9zGXTfV2undWhR8wNkDZ91JpoR/view?usp=drivesdk https://drive.google.com/file/d/1DcVyxOwNu41D9BCn7m5QI5Yuw0mioLo0/view?usp=drivesdk https://drive.google.com/file/d/1ucXgm23LRAdM9TzhaMrAOv-2aUMY8oOa/view?usp=drivesdk https://drive.google.com/file/d/1vAu8fLRq5qL5ccPw6oSyahc4y5PxDCfd/view?usp=drivesdk</t>
  </si>
  <si>
    <t>0x64986E67EF13776AC665142CFB10F049F93443a6</t>
  </si>
  <si>
    <t>dianepot</t>
  </si>
  <si>
    <t>0x03c041db905E0f8dE0b7eCaBb92c775E2b8dE7ff</t>
  </si>
  <si>
    <t>nalin503</t>
  </si>
  <si>
    <t>cuenzy</t>
  </si>
  <si>
    <t>https://bitcointalk.org/index.php?action=profile;u=1140258</t>
  </si>
  <si>
    <t>@crypthinq</t>
  </si>
  <si>
    <t>Portfolio for FIlipino language- https://goo.gl/t84bDn</t>
  </si>
  <si>
    <t>0xC84c12E1FE81e9eeC0D777899Eb2a74b0A884587</t>
  </si>
  <si>
    <t>tedaditya</t>
  </si>
  <si>
    <t>kunh0zdn</t>
  </si>
  <si>
    <t>https://bitcointalk.org/index.php?action=profile;u=1527821</t>
  </si>
  <si>
    <t>0xD91a7784002752825d441C10A974347D5CA0D605</t>
  </si>
  <si>
    <t>@ngocthanh06</t>
  </si>
  <si>
    <t>Snyderfx</t>
  </si>
  <si>
    <t>https://1drv.ms/x/s!AqbvWXMI7VxdgYsjPRbL3MACeG-8OQ</t>
  </si>
  <si>
    <t>0x835e380B746F701f38B1C50b317D1A35384A732f</t>
  </si>
  <si>
    <t>0x1682FB6bcAA075888927E222bE694f1B923BaA41</t>
  </si>
  <si>
    <t>tranlation portfolio https://bitcointalk.org/index.php?topic=2812304</t>
  </si>
  <si>
    <t>neflixzero</t>
  </si>
  <si>
    <t>loicuagio1979</t>
  </si>
  <si>
    <t>https://bitcointalk.org/index.php?action=profile;u=1541483</t>
  </si>
  <si>
    <t>@Cuongneocoin</t>
  </si>
  <si>
    <t>https://drive.google.com/open?id=1rJko_grai42MbECua4ozutTDCNGm4c27</t>
  </si>
  <si>
    <t>coinwcx1</t>
  </si>
  <si>
    <t>ilovenuts</t>
  </si>
  <si>
    <t>0xac2498B30b46D215d5f764eF492635FF071451c6</t>
  </si>
  <si>
    <t>dsouzac72</t>
  </si>
  <si>
    <t>https://bitcointalk.org/index.php?action=profile;u=1238650</t>
  </si>
  <si>
    <t>0x21390756E7897dF6cECf9d5bA3B0A171F231BD3D</t>
  </si>
  <si>
    <t>dsouzac</t>
  </si>
  <si>
    <t>Translation for Hindi Language</t>
  </si>
  <si>
    <t>gospodin</t>
  </si>
  <si>
    <t>0x53934d5670E4B7fFf1D0dac0AefE041eb95dDF82</t>
  </si>
  <si>
    <t>Huggiescowboy</t>
  </si>
  <si>
    <t>https://bitcointalk.org/index.php?action=profile;u=1767749</t>
  </si>
  <si>
    <t>@huggies_cowboy</t>
  </si>
  <si>
    <t>Russian translation (ANN, WP), exp: https://docs.google.com/spreadsheets/d/16rtdyqXkmHDUezCnE5D3YYOViaSIFcmtHQRUfH3tQwQ/edit?usp=sharing</t>
  </si>
  <si>
    <t>0xC29490f69FD2c2F8DF1BCED7Db5bc95d3010ac04</t>
  </si>
  <si>
    <t>0x61E2C1656359EB9B74E9AaCAAb45610343c1486a</t>
  </si>
  <si>
    <t>fsaemichigan</t>
  </si>
  <si>
    <t>kinollihik</t>
  </si>
  <si>
    <t>https://bitcointalk.org/index.php?action=profile;u=1326387</t>
  </si>
  <si>
    <t>@fsaemichigan</t>
  </si>
  <si>
    <t>https://docs.google.com/spreadsheets/d/13bRjL8S0hjy9NaRIpfNkUPSoUIoYVsAeZGhmiAsGFa0/edit?usp=sharing</t>
  </si>
  <si>
    <t>0x6803b1c4bC678Ba789A10a5B2240180dbCE59563</t>
  </si>
  <si>
    <t>0x94BeB60c65fdfc12A5B6D600EB4F3184707c716D</t>
  </si>
  <si>
    <t>nzlx</t>
  </si>
  <si>
    <t>crypto3btz</t>
  </si>
  <si>
    <t>https://bitcointalk.org/index.php?action=profile;u=1348433</t>
  </si>
  <si>
    <t>@unzalex</t>
  </si>
  <si>
    <t>https://bitcointalk.org/index.php?topic=2830784</t>
  </si>
  <si>
    <t>0xa60DE1b3356De6501C79Ff4353e352ca2A29F322</t>
  </si>
  <si>
    <t>0xd6aAb9fF4C53FdefA4a9fD9f7d3c8F60bc5c5498</t>
  </si>
  <si>
    <t>vulx</t>
  </si>
  <si>
    <t>GaretJohanKay</t>
  </si>
  <si>
    <t>https://bitcointalk.org/index.php?action=profile;u=1879618;sa=summary</t>
  </si>
  <si>
    <t>GaretJohan</t>
  </si>
  <si>
    <t>Spanish Translation of Website or Bitcointalk</t>
  </si>
  <si>
    <t>0x2975e6AD04aBc22AF69730Dc573F1b28044D0e61</t>
  </si>
  <si>
    <t>y3v63n</t>
  </si>
  <si>
    <t>phool143</t>
  </si>
  <si>
    <t>Polar91</t>
  </si>
  <si>
    <t>https://bitcointalk.org/index.php?action=profile;u=947291</t>
  </si>
  <si>
    <t>@polar091</t>
  </si>
  <si>
    <t>0xC32490bAE8E818287dF24f9A294e80d2C526F0Ec</t>
  </si>
  <si>
    <t>https://docs.google.com/spreadsheets/d/1xwJawGvl0oTICyucQQjh7JAv3Pq7Zk1svU23tLf7aXc</t>
  </si>
  <si>
    <t>Goldhart</t>
  </si>
  <si>
    <t>0x3Ec8013fD3089482834a7E044B72C3c5d4725041</t>
  </si>
  <si>
    <t>Fundalini</t>
  </si>
  <si>
    <t>https://bitcointalk.org/index.php?action=profile;u=1058550</t>
  </si>
  <si>
    <t>malahivet930</t>
  </si>
  <si>
    <t>Dyllo</t>
  </si>
  <si>
    <t>@Jebs_orravan</t>
  </si>
  <si>
    <t>https://goo.gl/SGxRF3</t>
  </si>
  <si>
    <t>0xbF2F39569c665B4804916fbF43aAc44F2e0966f4</t>
  </si>
  <si>
    <t>0x0B084cCD3D099734Deb9DaEdaC02eE3FECc6f931</t>
  </si>
  <si>
    <t>vishudda</t>
  </si>
  <si>
    <t>GNEagle</t>
  </si>
  <si>
    <t>https://bitcointalk.org/index.php?action=profile;u=1239043</t>
  </si>
  <si>
    <t>@GNE333</t>
  </si>
  <si>
    <t>Arabic translation</t>
  </si>
  <si>
    <t>0xE2A45A6d9101bd6DDD4F6c6E0C19A0B251b93EB7</t>
  </si>
  <si>
    <t>0x8F12cfcb543feC28475D5c65f2D5dabD95f3D539</t>
  </si>
  <si>
    <t>gayan777</t>
  </si>
  <si>
    <t>rahul10948</t>
  </si>
  <si>
    <t>https://bitcointalk.org/index.php?action=profile;u=1178986</t>
  </si>
  <si>
    <t>@rahul10948</t>
  </si>
  <si>
    <t>0x4353CbC776261e9CEaE9BC1B8eCd4279AC58ef5B</t>
  </si>
  <si>
    <t>ember3322</t>
  </si>
  <si>
    <t>xxxzero</t>
  </si>
  <si>
    <t>https://bitcointalk.org/index.php?topic=3206528 https://bitcointalk.org/index.php?topic=3140354 https://bitcointalk.org/index.php?topic=3172958 https://bitcointalk.org/index.php?topic=3155429 https://bitcointalk.org/index.php?topic=3205264 https://bitcointalk.org/index.php?topic=3205035 https://bitcointalk.org/index.php?topic=3152629 https://bitcointalk.org/index.php?topic=3121732 https://bitcointalk.org/index.php?topic=3093892 https://bitcointalk.org/index.php?topic=3159899 https://bitcointalk.org/index.php?topic=3103245 https://bitcointalk.org/index.php?topic=3062018 https://bitcointalk.org/index.php?topic=3178053 https://bitcointalk.org/index.php?topic=3122602 https://bitcointalk.org/index.php?topic=3062114 https://bitcointalk.org/index.php?topic=3058795 https://bitcointalk.org/index.php?topic=3056618 https://bitcointalk.org/index.php?topic=3003781 https://bitcointalk.org/index.php?topic=3003621 https://bitcointalk.org/index.php?topic=3063450 https://drive.google.com/open?id=1EWPEO0u4KCG_H6zpbJyB2kQGAGvCXmpx https://drive.google.com/open?id=1Vlvin4gVW0G7MsoELJVJiJWHimrNZnVr https://drive.google.com/open?id=1oMTtsBqR0yPM6U--Q23CrxYUez7rS_-j https://drive.google.com/open?id=16YbkRzgAt8pFU9kV-BltsrU74cHs5U37 https://drive.google.com/open?id=1r2-1mfHgN3dCWia0m5dlLFA0KElZTbUG https://drive.google.com/open?id=1Fb55iXJAAh1uVjJH3aGu6dhzohz0fceM https://drive.google.com/open?id=1j_uVcyxD3cRCvWe9ILWHlrOH9kYPW1_E</t>
  </si>
  <si>
    <t>0x5cDF470331D1E11b8454DDcF41637E8643F22272</t>
  </si>
  <si>
    <t>0x1f3562FC215F9fcA22d4dCd1a7c16A6f1e623F9E</t>
  </si>
  <si>
    <t>gabygabyD</t>
  </si>
  <si>
    <t>pakoosok</t>
  </si>
  <si>
    <t>https://bitcointalk.org/index.php?action=profile;u=1158359</t>
  </si>
  <si>
    <t>@gabygabyD</t>
  </si>
  <si>
    <t>bitcoindeposit</t>
  </si>
  <si>
    <t>https://drive.google.com/open?id=1iVA1f9nlxgpG6gsrWHX7CgPMesZEOPnq</t>
  </si>
  <si>
    <t>Lora Davis</t>
  </si>
  <si>
    <t>0x5Ab7B980d02574F2A833f944C380666e1639D3b8</t>
  </si>
  <si>
    <t>kholiqaq</t>
  </si>
  <si>
    <t>0x41b065CfB9AfFF43D509A56E76B1B1f26BAB2c2B</t>
  </si>
  <si>
    <t>https://bitcointalk.org/index.php?action=profile;u=1843240;</t>
  </si>
  <si>
    <t>bitartex</t>
  </si>
  <si>
    <t>0x483A37BCc6d7842395392566dC06334c4CB6a29c</t>
  </si>
  <si>
    <t>wprizzz</t>
  </si>
  <si>
    <t>@kholiq321</t>
  </si>
  <si>
    <t>https://docs.google.com/spreadsheets/d/1870zwLAF0Hom3kuia1MkYCZ9b7QaPy98Oq9LwB5ZIJo/edit?usp=sharing</t>
  </si>
  <si>
    <t>catcorn</t>
  </si>
  <si>
    <t>0x4be0d62fc296136326f1a6bb6e3a543472c41820</t>
  </si>
  <si>
    <t>Arrrvin</t>
  </si>
  <si>
    <t>https://bitcointalk.org/index.php?action=profile;u=1215537</t>
  </si>
  <si>
    <t>Hector22</t>
  </si>
  <si>
    <t>josiah277</t>
  </si>
  <si>
    <t>@arrrvinnn</t>
  </si>
  <si>
    <t>https://docs.google.com/spreadsheets/d/1nHEUlqM89KHMsyBPUVRnJ-K5nDEFTHzOt-aBMVGV9zg/edit#gid=1219054956</t>
  </si>
  <si>
    <t>0xE745494A35104a30B25bf8f45b3b21232AF92B2f</t>
  </si>
  <si>
    <t>0x5EE52b4a123bA1Adc7A236e792AD8C4f803a70B2</t>
  </si>
  <si>
    <t>yohanflash</t>
  </si>
  <si>
    <t>0xC8F30BF2c62Ff3Feb47FA4d91Cef166d520FE2E5</t>
  </si>
  <si>
    <t>Mul2811</t>
  </si>
  <si>
    <t>supernovatw</t>
  </si>
  <si>
    <t>hendrikdrik</t>
  </si>
  <si>
    <t>0x851667663782A77078b4B73bde6B647C9fa99996</t>
  </si>
  <si>
    <t>cryptomeo</t>
  </si>
  <si>
    <t>0x937a5C7760AB9e38Ba3348fBb32e0Bb4F1163791</t>
  </si>
  <si>
    <t>Blockchaincat</t>
  </si>
  <si>
    <t>Noobaru</t>
  </si>
  <si>
    <t>0xa74e0CaA0b102C9BF12eEe88f265DF1F2D80a0b0</t>
  </si>
  <si>
    <t>0x6Fe02A49F5F559f06e9cc06Cbf56a222D0cfa188</t>
  </si>
  <si>
    <t>kazuki.t</t>
  </si>
  <si>
    <t>https://bitcointalk.org/index.php?action=profile;u=1878963</t>
  </si>
  <si>
    <t>Natali77874</t>
  </si>
  <si>
    <t>@tsubok</t>
  </si>
  <si>
    <t>Japanese translator: https://drive.google.com/open?id=194G2gdGHPGmrnTHuvsRIBBBHtnTYA91uk9FiykwJi9c</t>
  </si>
  <si>
    <t>0x6cE11f9B5B5D8657f681120f1Fe9B974AC32fCdD</t>
  </si>
  <si>
    <t>0xf303FfaD4874b6140e563ec9D8f495a2C7b0E932</t>
  </si>
  <si>
    <t>0x1Bb8409507eDD61A2552854Fbc545bd8f662120F</t>
  </si>
  <si>
    <t>zickle</t>
  </si>
  <si>
    <t>z1zu</t>
  </si>
  <si>
    <t>https://bitcointalk.org/index.php?action=profile;u=1109190</t>
  </si>
  <si>
    <t>@igoreklim1</t>
  </si>
  <si>
    <t>https://docs.google.com/document/d/1qhoL6N_fMJxUOUy6N_rBTiV7_3Hl0rW98zGEB-8zzzA/edit?usp=sharing</t>
  </si>
  <si>
    <t>0xCFe1Bd70Ae72B9c7BC319f94c512D8f96FCcb4C8</t>
  </si>
  <si>
    <t>0xCD668E1e21cc47aB135764165CA38dC701a19c8c</t>
  </si>
  <si>
    <t>Hilde X</t>
  </si>
  <si>
    <t>https://bitcointalk.org/index.php?action=profile;u=1555320</t>
  </si>
  <si>
    <t>penn</t>
  </si>
  <si>
    <t>@Mietja</t>
  </si>
  <si>
    <t>https://bit.ly/2J7raRx</t>
  </si>
  <si>
    <t>0xA7CE3aFb4Ca212C93d2B11F085e88D529bdd98C9</t>
  </si>
  <si>
    <t>4hajs</t>
  </si>
  <si>
    <t>https://bitcointalk.org/index.php?action=profile;u=1065594</t>
  </si>
  <si>
    <t>0x21Alpha</t>
  </si>
  <si>
    <t>@hajs4</t>
  </si>
  <si>
    <t>Polish lanuage, please contact me :)</t>
  </si>
  <si>
    <t>0x3DE6689cF0FE322B42b770DFb5a61FC2Ed446163</t>
  </si>
  <si>
    <t>Rggadi</t>
  </si>
  <si>
    <t>https://bitcointalk.org/index.php?action=profile;u=1254969</t>
  </si>
  <si>
    <t>@lawrenceth</t>
  </si>
  <si>
    <t>canawan</t>
  </si>
  <si>
    <t>Waiting acceptance</t>
  </si>
  <si>
    <t>0x3fF37B3fcDc48c56f13a54999143959833cE9af9</t>
  </si>
  <si>
    <t>lfs10</t>
  </si>
  <si>
    <t>https://bitcointalk.org/index.php?action=profile;u=1136681</t>
  </si>
  <si>
    <t>@livio_s</t>
  </si>
  <si>
    <t>thiendaicat</t>
  </si>
  <si>
    <t>I could offer German Translation of you ANN, WP, Website or any other documents you need. You find links to my previous work here: https://drive.google.com/open?id=1oTEfFBEaeNDuHeZpOThRftMPvD4zwopp7I0Y9X8vPRw</t>
  </si>
  <si>
    <t>0xCf0e102A7c4F6b357d79f68964a235244F0E3E62</t>
  </si>
  <si>
    <t>yselacreyo3</t>
  </si>
  <si>
    <t>https://bitcointalk.org/index.php?action=profile;u=1355655</t>
  </si>
  <si>
    <t>0x85b2Cc950D5D68Cd163Dc17827f085DFb12E9DD4</t>
  </si>
  <si>
    <t>@Juanandre</t>
  </si>
  <si>
    <t>MorganStenley</t>
  </si>
  <si>
    <t>I would like to book the translation into Spanish Whiteppaer</t>
  </si>
  <si>
    <t>0xA0e8395E9B028631171283ef85AeFA59a5715E3e</t>
  </si>
  <si>
    <t>Awalia</t>
  </si>
  <si>
    <t>https://bitcointalk.org/index.php?action=profile;u=1323200/</t>
  </si>
  <si>
    <t>optim1stic</t>
  </si>
  <si>
    <t>Filarisdianto</t>
  </si>
  <si>
    <t>My prev job : https://goo.gl/nycWQy</t>
  </si>
  <si>
    <t>0xb02518F08daeb2Ef11a50edB152C59507D0EB2F5</t>
  </si>
  <si>
    <t>Novajoensda</t>
  </si>
  <si>
    <t>https://bitcointalk.org/index.php?action=profile;u=1139328</t>
  </si>
  <si>
    <t>Kingsraid</t>
  </si>
  <si>
    <t>coinlocket$</t>
  </si>
  <si>
    <t>@Joenstronger</t>
  </si>
  <si>
    <t>Product improvements and suggestions</t>
  </si>
  <si>
    <t>mrcastelo</t>
  </si>
  <si>
    <t>There's no register option on menu button, how can I login without registering first?</t>
  </si>
  <si>
    <t>0xeFafF3c81a10e700fB992CbeD55E83E242477f45</t>
  </si>
  <si>
    <t>0xc2DF7E228C5F4651005Ae1AEB6F443e64920893B</t>
  </si>
  <si>
    <t>sadness4me</t>
  </si>
  <si>
    <t>kudil</t>
  </si>
  <si>
    <t>https://bitcointalk.org/index.php?action=profile;u=1718690</t>
  </si>
  <si>
    <t>@thosanthuong</t>
  </si>
  <si>
    <t>xOdiumNostrumx</t>
  </si>
  <si>
    <t>https://reserve.com</t>
  </si>
  <si>
    <t>Qegarma</t>
  </si>
  <si>
    <t>0x9b9977d825BDB0dB5e1e31E897d3839a6AeAA5A6</t>
  </si>
  <si>
    <t>Alex2628</t>
  </si>
  <si>
    <t>0xa2bb4F694cf9b23382DF049D94Cd6F55F6DA0981</t>
  </si>
  <si>
    <t>Thilina_Namal</t>
  </si>
  <si>
    <t>sondak123</t>
  </si>
  <si>
    <t>@Mkrish7</t>
  </si>
  <si>
    <t>dinamo112</t>
  </si>
  <si>
    <t>0x941EB362f9430CB2987D385E174bd6E747ab1dD1</t>
  </si>
  <si>
    <t>Bobbi87</t>
  </si>
  <si>
    <t>Sadyshagg</t>
  </si>
  <si>
    <t>joelsamuya</t>
  </si>
  <si>
    <t>0xCA691d8AA8D32726832B6787c2576D5ef761C93d</t>
  </si>
  <si>
    <t>ZackNet1997</t>
  </si>
  <si>
    <t>Adan jumphoih</t>
  </si>
  <si>
    <t>kartika1</t>
  </si>
  <si>
    <t>po1nt</t>
  </si>
  <si>
    <t>0x322292a046Eb607b95174aba3cD5eDbe80B621c0</t>
  </si>
  <si>
    <t>naduntalk</t>
  </si>
  <si>
    <t>Oregano012</t>
  </si>
  <si>
    <t>0x54d84097e4d6a837a82af74ca9445625a7c1638e</t>
  </si>
  <si>
    <t>ARTCOINSLV</t>
  </si>
  <si>
    <t>Rendy2</t>
  </si>
  <si>
    <t>virajmad92</t>
  </si>
  <si>
    <t>0xD51F2178A228d2afc319AE69633e9109816A3e10</t>
  </si>
  <si>
    <t>Bayoe_noe</t>
  </si>
  <si>
    <t>cryptoteen</t>
  </si>
  <si>
    <t>Hasiviraj</t>
  </si>
  <si>
    <t>0xd92Ac43a0823BF68D109745eCC3Dae91C080cD0d</t>
  </si>
  <si>
    <t>asbak66</t>
  </si>
  <si>
    <t>Sanjanamadhura</t>
  </si>
  <si>
    <t>petkovanata</t>
  </si>
  <si>
    <t>esprit man</t>
  </si>
  <si>
    <t>queen05</t>
  </si>
  <si>
    <t>0xdB17F497323558aD6174b519C61B47F03F6835F1</t>
  </si>
  <si>
    <t>siavagunnerr</t>
  </si>
  <si>
    <t>deepakg2m</t>
  </si>
  <si>
    <t>0x7526857198E628147B967e992E08581A9ECabED9</t>
  </si>
  <si>
    <t>CoreQubix</t>
  </si>
  <si>
    <t>nikty</t>
  </si>
  <si>
    <t>alexblackdiamond</t>
  </si>
  <si>
    <t>mezzz</t>
  </si>
  <si>
    <t>0x29b1CC3d929A47140a4f72270C3268D90535772D</t>
  </si>
  <si>
    <t>arwanabounty</t>
  </si>
  <si>
    <t>0x4ED9f7630d83fB836a7C6aaCDd57598e562e600f</t>
  </si>
  <si>
    <t>7Sage</t>
  </si>
  <si>
    <t>0x5a2843ba0cedb952bafcc14195b60b42af663444</t>
  </si>
  <si>
    <t>Nastasi</t>
  </si>
  <si>
    <t>gulshan1</t>
  </si>
  <si>
    <t>annazaitun87</t>
  </si>
  <si>
    <t>0x65B1114F9448996d455B3b15C18767ec418F594B</t>
  </si>
  <si>
    <t>Alex1205</t>
  </si>
  <si>
    <t>fx2pm</t>
  </si>
  <si>
    <t>JasmineRose</t>
  </si>
  <si>
    <t>0xf5a76791ed594949E53e3d023d4b45b28AAa6B97</t>
  </si>
  <si>
    <t>garmoto05</t>
  </si>
  <si>
    <t>biom33</t>
  </si>
  <si>
    <t>Rembulan12</t>
  </si>
  <si>
    <t>q2we</t>
  </si>
  <si>
    <t>alexpoker</t>
  </si>
  <si>
    <t>kriptom</t>
  </si>
  <si>
    <t>0x26E068650ae54b6c1b149e1B926634b07e137b9F</t>
  </si>
  <si>
    <t>yourEvil</t>
  </si>
  <si>
    <t>lesnik_utsa</t>
  </si>
  <si>
    <t>0xdd5dD6e0933ae626133C55a2395BfEEA2cD77D42</t>
  </si>
  <si>
    <t>febrisa734</t>
  </si>
  <si>
    <t>m. yasir</t>
  </si>
  <si>
    <t>mcegor13</t>
  </si>
  <si>
    <t>GN0714</t>
  </si>
  <si>
    <t>arkawa040</t>
  </si>
  <si>
    <t>IvanchaiLebedev</t>
  </si>
  <si>
    <t>0x0649c8c75aea1148b3e51b5f7189ff49ff4b3fd5</t>
  </si>
  <si>
    <t>Gershonxer</t>
  </si>
  <si>
    <t>tegalrejo</t>
  </si>
  <si>
    <t>Andro Hac</t>
  </si>
  <si>
    <t>0xD14a86C1D73c2B583b540838Ad2C541182138484</t>
  </si>
  <si>
    <t>thanhbinhhe</t>
  </si>
  <si>
    <t>Kardinal93</t>
  </si>
  <si>
    <t>0x9F958f2ae83886c3545cF3460F67c17a646F4E8D</t>
  </si>
  <si>
    <t>rizkyalhabsy</t>
  </si>
  <si>
    <t>qRock</t>
  </si>
  <si>
    <t>0x3Fb2fdeC2cdd318d099dbBc75b0f645a3A1bCa78</t>
  </si>
  <si>
    <t>akulov</t>
  </si>
  <si>
    <t>vatican_shadow</t>
  </si>
  <si>
    <t>szafek</t>
  </si>
  <si>
    <t>maxbet17</t>
  </si>
  <si>
    <t>forkgoldcom</t>
  </si>
  <si>
    <t>BestSSS</t>
  </si>
  <si>
    <t>g1st</t>
  </si>
  <si>
    <t>IgorShumilo</t>
  </si>
  <si>
    <t>gwensarah1</t>
  </si>
  <si>
    <t>poi35</t>
  </si>
  <si>
    <t>Woopiss</t>
  </si>
  <si>
    <t>Timoshkaz</t>
  </si>
  <si>
    <t>Eva_me</t>
  </si>
  <si>
    <t>akor777</t>
  </si>
  <si>
    <t>EstimatedValueXXX</t>
  </si>
  <si>
    <t>explosion</t>
  </si>
  <si>
    <t>0x6f6B9A91a78C2e23eA086e45a53111FfA61195aD</t>
  </si>
  <si>
    <t>cuber30</t>
  </si>
  <si>
    <t>0x9B95768D5Ef10a2e973b9b05b623191152516690</t>
  </si>
  <si>
    <t>AlexBountyBY</t>
  </si>
  <si>
    <t>Katabit</t>
  </si>
  <si>
    <t>olgalff</t>
  </si>
  <si>
    <t>lega46141</t>
  </si>
  <si>
    <t>Akinak</t>
  </si>
  <si>
    <t>Wilsonsss</t>
  </si>
  <si>
    <t>0xe357a6304c26F1f253453ad49b8dD4F6aA6Bc19D</t>
  </si>
  <si>
    <t>kazl</t>
  </si>
  <si>
    <t>annaby</t>
  </si>
  <si>
    <t>beehimneff</t>
  </si>
  <si>
    <t>Leenwar</t>
  </si>
  <si>
    <t>cassell</t>
  </si>
  <si>
    <t>Verba_25</t>
  </si>
  <si>
    <t>0xbdeEEc6572D6210739C962BD602bc78372d3E6e6</t>
  </si>
  <si>
    <t>malu2121</t>
  </si>
  <si>
    <t>goto5k</t>
  </si>
  <si>
    <t>0xD937ED8360a761Bbde1f3371AD1922138d2B284B</t>
  </si>
  <si>
    <t>Andrei777</t>
  </si>
  <si>
    <t>oleg2228118</t>
  </si>
  <si>
    <t>0xfdc64CF25cF40e6F8B2776432020be056427754B</t>
  </si>
  <si>
    <t>AlexFF</t>
  </si>
  <si>
    <t>Dzhavid Asadov</t>
  </si>
  <si>
    <t>Marry_OI</t>
  </si>
  <si>
    <t>tonymanh</t>
  </si>
  <si>
    <t>0xCb1f480a89d3653A594869325E982A9cFa99C7e1</t>
  </si>
  <si>
    <t>Anoma</t>
  </si>
  <si>
    <t>0x664537Fef11A1aa84769789615fc272E1a18a1Bd</t>
  </si>
  <si>
    <t>Kypo4ka_KG</t>
  </si>
  <si>
    <t>CriptoViol</t>
  </si>
  <si>
    <t>Sid3d</t>
  </si>
  <si>
    <t>Komalacrypto</t>
  </si>
  <si>
    <t>0xdF362413e0125a93c57c31472f5cC02bEBb99306</t>
  </si>
  <si>
    <t>YSL</t>
  </si>
  <si>
    <t>Dobriy 4el</t>
  </si>
  <si>
    <t>D. Almeydo</t>
  </si>
  <si>
    <t>ReZetDimon</t>
  </si>
  <si>
    <t>0xA91CeEF3A5eF473484eB3EcC804A4b5744F08008</t>
  </si>
  <si>
    <t>Munxgauzen</t>
  </si>
  <si>
    <t>0xe06566f6EDE95872CE88Bd4e27EDcfaff802A0E3</t>
  </si>
  <si>
    <t>cryptocollecter55</t>
  </si>
  <si>
    <t>mikolsoon</t>
  </si>
  <si>
    <t>ARTIST 1991</t>
  </si>
  <si>
    <t>Cagan</t>
  </si>
  <si>
    <t>Rekviem1207</t>
  </si>
  <si>
    <t>unhlcvlt</t>
  </si>
  <si>
    <t>bakus</t>
  </si>
  <si>
    <t>belentsova</t>
  </si>
  <si>
    <t>0xf4733fb8017e4EB2FB05bE666e17D0eFbe3fb599</t>
  </si>
  <si>
    <t>jojoe20</t>
  </si>
  <si>
    <t>oleg12</t>
  </si>
  <si>
    <t>0x2Df18f8267CAD1e018AD31283cA771d41Ac7E511</t>
  </si>
  <si>
    <t>Agniya</t>
  </si>
  <si>
    <t>Gangsta107</t>
  </si>
  <si>
    <t>oni4an</t>
  </si>
  <si>
    <t>Screenshot of Joining Nebula AI community</t>
  </si>
  <si>
    <t>Pavel57</t>
  </si>
  <si>
    <t>Anuta</t>
  </si>
  <si>
    <t>https://drive.google.com/open?authuser=1&amp;usp=forms_web&amp;id=1o3IuR1Jwo_TdCYCtZMlqN9VYHgYhP9mc</t>
  </si>
  <si>
    <t>kyrbuk</t>
  </si>
  <si>
    <t>2xbit</t>
  </si>
  <si>
    <t>@investgarant</t>
  </si>
  <si>
    <t>https://drive.google.com/open?authuser=1&amp;usp=forms_web&amp;id=1LXXpG1G7XmbqYbsS34lmdLGOe_zr8gZI</t>
  </si>
  <si>
    <t>bogdamb0nd</t>
  </si>
  <si>
    <t>@babatunde12</t>
  </si>
  <si>
    <t>AlexanderRkr</t>
  </si>
  <si>
    <t>https://drive.google.com/open?authuser=1&amp;usp=forms_web&amp;id=1gS7NZ495OTfr_nTx3G_IcqlhlyUmx80a</t>
  </si>
  <si>
    <t>kim93</t>
  </si>
  <si>
    <t>@KOMANDORZAR</t>
  </si>
  <si>
    <t>https://drive.google.com/open?authuser=1&amp;usp=forms_web&amp;id=1v-BnrIs5HXd_7FLzlKRjwwxF8k-vvnXT</t>
  </si>
  <si>
    <t>Xcvbkol</t>
  </si>
  <si>
    <t>@chungnt92</t>
  </si>
  <si>
    <t>https://drive.google.com/open?authuser=1&amp;usp=forms_web&amp;id=1ls6BPYT5WeM5RuTXlMoWQfRrQQyVbH5v</t>
  </si>
  <si>
    <t>Dek1ooz</t>
  </si>
  <si>
    <t>@bolshoj_kush</t>
  </si>
  <si>
    <t>https://drive.google.com/open?authuser=1&amp;usp=forms_web&amp;id=1Jfpf1P9WKmPrR4Dlbj7Fw2oFxnSPdGIg</t>
  </si>
  <si>
    <t>victory25</t>
  </si>
  <si>
    <t>@edisopian19991</t>
  </si>
  <si>
    <t>https://drive.google.com/open?authuser=1&amp;usp=forms_web&amp;id=1dJhWsGi1qighDjrEk6Jts0z7deaFMQC9</t>
  </si>
  <si>
    <t>@flagmatron</t>
  </si>
  <si>
    <t>https://drive.google.com/open?authuser=1&amp;usp=forms_web&amp;id=1PmQI9LNrvp688aRRL-SGUPo4_go38bz4</t>
  </si>
  <si>
    <t>Nikolay Samoilov</t>
  </si>
  <si>
    <t>firre77</t>
  </si>
  <si>
    <t>@themathiasmiller</t>
  </si>
  <si>
    <t>https://drive.google.com/open?authuser=1&amp;usp=forms_web&amp;id=1TrQ8BBs3vn33s8ECAyX1WTbj01Zi9oo_</t>
  </si>
  <si>
    <t>0xfe44EaBDe18908bdD9da3F0B51024b9c645B2D73</t>
  </si>
  <si>
    <t>veter2601</t>
  </si>
  <si>
    <t>@p4n71</t>
  </si>
  <si>
    <t>chpokiy</t>
  </si>
  <si>
    <t>https://drive.google.com/open?authuser=1&amp;usp=forms_web&amp;id=1vNxFaknMD0fgI3qcEJrf6a21X4cAHnIb</t>
  </si>
  <si>
    <t>@cyron1118</t>
  </si>
  <si>
    <t>https://drive.google.com/open?authuser=1&amp;usp=forms_web&amp;id=1-9bLHJ3RxUis6j_jEynSev5f8eaTXTNB</t>
  </si>
  <si>
    <t>german1080</t>
  </si>
  <si>
    <t>Aleksei Hurskiy</t>
  </si>
  <si>
    <t>@Choii18</t>
  </si>
  <si>
    <t>https://drive.google.com/open?authuser=1&amp;usp=forms_web&amp;id=1ryO4_Pdoox0vx8VFzbsXWi4eVuuMtrVD</t>
  </si>
  <si>
    <t>0x5e4B0c2f2f7Fd9E90d4815B0a68c5cB09da1a96B</t>
  </si>
  <si>
    <t>@evgenihappy</t>
  </si>
  <si>
    <t>iSparta</t>
  </si>
  <si>
    <t>https://drive.google.com/open?authuser=1&amp;usp=forms_web&amp;id=1iHa-jclRFr93RTG5T6Frw_XLpN_ypkdI</t>
  </si>
  <si>
    <t>DesQ_92</t>
  </si>
  <si>
    <t>https://drive.google.com/open?authuser=1&amp;usp=forms_web&amp;id=13o2sgkkFC6LK58W4ihHENxNrvHCng6Qs</t>
  </si>
  <si>
    <t>PoplavskiySasha</t>
  </si>
  <si>
    <t>@hayns76</t>
  </si>
  <si>
    <t>https://drive.google.com/open?authuser=1&amp;usp=forms_web&amp;id=1dedMMD5I44alEUyOp7dXZlvOQF9JuJXQ</t>
  </si>
  <si>
    <t>@redliska</t>
  </si>
  <si>
    <t>https://drive.google.com/open?authuser=1&amp;usp=forms_web&amp;id=18kt3yTIYTU0wcE9UnEJdumJ4ywlhDW_s</t>
  </si>
  <si>
    <t>Ann Timo</t>
  </si>
  <si>
    <t>0x2FD3380380B705B0A1AE1896A47Cd5Ca2D50fe8F</t>
  </si>
  <si>
    <t>russya541</t>
  </si>
  <si>
    <t>@GaLateya28</t>
  </si>
  <si>
    <t>https://drive.google.com/open?authuser=1&amp;usp=forms_web&amp;id=19UJ1p_Az06b-LU2E55pAEMIXJJaRUHAM</t>
  </si>
  <si>
    <t>@alexpoker</t>
  </si>
  <si>
    <t>NakiRR</t>
  </si>
  <si>
    <t>https://drive.google.com/open?authuser=1&amp;usp=forms_web&amp;id=1RSiAZla4V45_m01iKdZq1eTZyP8dPVWO</t>
  </si>
  <si>
    <t>0xbb353b117a6Af9F561A233D0d2d95cBCe3A27569</t>
  </si>
  <si>
    <t>https://drive.google.com/open?authuser=1&amp;usp=forms_web&amp;id=1GMeuee-rSrnAD0w9_46Y-FoL4PkwJcKZ</t>
  </si>
  <si>
    <t>@syuzu90</t>
  </si>
  <si>
    <t>Conte_Forni</t>
  </si>
  <si>
    <t>https://drive.google.com/open?authuser=1&amp;usp=forms_web&amp;id=1GaImqqzXwgQwv5sXUe1MV-z-YPHdS5aY</t>
  </si>
  <si>
    <t>https://drive.google.com/open?authuser=1&amp;usp=forms_web&amp;id=1EWJSRyrwiLj3_nsrK1Yn77fazl6Vc0LK</t>
  </si>
  <si>
    <t>0x14512b7438945B4D762BD22Bb461067066906434</t>
  </si>
  <si>
    <t>bunny0612</t>
  </si>
  <si>
    <t>niocris</t>
  </si>
  <si>
    <t>@bachvs</t>
  </si>
  <si>
    <t>https://drive.google.com/open?authuser=1&amp;usp=forms_web&amp;id=123EoNbFWdb10FdKvJ6hHdM0MNQvoYn5n</t>
  </si>
  <si>
    <t>magicrypto</t>
  </si>
  <si>
    <t>0xb9b65361c4da42b14b935bc778f141afa5d71558</t>
  </si>
  <si>
    <t>@shen033112</t>
  </si>
  <si>
    <t>https://drive.google.com/open?authuser=1&amp;usp=forms_web&amp;id=1pNkXwgEJed3NVpWB4ioou-hwz6bgaUss</t>
  </si>
  <si>
    <t>katyakovalenko</t>
  </si>
  <si>
    <t>@Besduyu</t>
  </si>
  <si>
    <t>Tercyduq</t>
  </si>
  <si>
    <t>https://drive.google.com/open?authuser=1&amp;usp=forms_web&amp;id=1GZ6Q9moaNdI00Q8uquNiEQNJtZQTNhwO</t>
  </si>
  <si>
    <t>@alie121_redarmy</t>
  </si>
  <si>
    <t>Arsentiy</t>
  </si>
  <si>
    <t>rin992014</t>
  </si>
  <si>
    <t>https://drive.google.com/open?authuser=1&amp;usp=forms_web&amp;id=1nPcaohDTVCtgz4gMOAJYAGpeluIWwfgt</t>
  </si>
  <si>
    <t>@wiwinrev</t>
  </si>
  <si>
    <t>FIAT2018</t>
  </si>
  <si>
    <t>https://drive.google.com/open?authuser=1&amp;usp=forms_web&amp;id=1PadIGVd6-Ml6H8QJRbkscHFLOCxU6izc</t>
  </si>
  <si>
    <t>vladpivovarov2797</t>
  </si>
  <si>
    <t>0xfa894E456a73b65B1663B1527e6678195d3fA52D</t>
  </si>
  <si>
    <t>@sahbandar</t>
  </si>
  <si>
    <t>https://drive.google.com/open?authuser=1&amp;usp=forms_web&amp;id=1WAa8PepgX3PKGBMIUEOVonREzdCrMuVW</t>
  </si>
  <si>
    <t>xxxko</t>
  </si>
  <si>
    <t>0x3a773aeB6f49c8fC6Aef92B9F77e8A228Ab02885</t>
  </si>
  <si>
    <t>@luyuturab</t>
  </si>
  <si>
    <t>https://drive.google.com/open?authuser=1&amp;usp=forms_web&amp;id=1isYvKRxjlvIrWKfFCaHRQxAozNfgedS4</t>
  </si>
  <si>
    <t>DarthRevan</t>
  </si>
  <si>
    <t>0xce2abC6d7702069a9a9f01011788a52d5e18e4eE</t>
  </si>
  <si>
    <t>alchemist123@bk.ru</t>
  </si>
  <si>
    <t>@roscacoin.io</t>
  </si>
  <si>
    <t>https://drive.google.com/open?authuser=1&amp;usp=forms_web&amp;id=1BTPU7sUsZvdEgg0Qd1C2A_T7xgHvPFV7</t>
  </si>
  <si>
    <t>0x79cB9e73C30728B56BFc3D5421aebACb7a1B8Fd6</t>
  </si>
  <si>
    <t>ItsZeroLimit</t>
  </si>
  <si>
    <t>@natashabotarrow</t>
  </si>
  <si>
    <t>https://drive.google.com/open?authuser=1&amp;usp=forms_web&amp;id=1kxe7FT4qbEwM0k_JXPCwHkrKBIfLgT3_</t>
  </si>
  <si>
    <t>0x7155222C4AAa4Ff12F906048b137E9569d4Bc9EA</t>
  </si>
  <si>
    <t>goodrus69</t>
  </si>
  <si>
    <t>@rizone1</t>
  </si>
  <si>
    <t>0x8B02E442f44A70cF0f9495e10a37f89F941af818</t>
  </si>
  <si>
    <t>https://drive.google.com/open?authuser=1&amp;usp=forms_web&amp;id=1PRoXI1cYVUvUVMqgN9zyQ-B1blYjcE1y</t>
  </si>
  <si>
    <t>Alex09012004</t>
  </si>
  <si>
    <t>@archertrashy</t>
  </si>
  <si>
    <t>https://drive.google.com/open?authuser=1&amp;usp=forms_web&amp;id=1V4hcw7U5Ifz7YCZjaHibd4cNLmMcBdda</t>
  </si>
  <si>
    <t>0xDd3C4089C31b79CBB970A361Ab8c4A607D996894</t>
  </si>
  <si>
    <t>0x5de42Bad8dBc8873A4F1fB17dDF1f503C1804036</t>
  </si>
  <si>
    <t>@bonusbtt</t>
  </si>
  <si>
    <t>andreysalov</t>
  </si>
  <si>
    <t>https://drive.google.com/open?authuser=1&amp;usp=forms_web&amp;id=1e-eI3_NoJ2jZiHg0Tv27kVzFhM8GtsKk</t>
  </si>
  <si>
    <t>Sukarjo</t>
  </si>
  <si>
    <t>0x2551bF8A1Eacdf4DB9BDeE11CA7aabF73aa64AD0</t>
  </si>
  <si>
    <t>@gevwhaaa</t>
  </si>
  <si>
    <t>https://drive.google.com/open?authuser=1&amp;usp=forms_web&amp;id=1OkeY-xuTaa6JC68eIi6UMsx5-JoEZXVI</t>
  </si>
  <si>
    <t>@HatuSS</t>
  </si>
  <si>
    <t>https://drive.google.com/open?authuser=1&amp;usp=forms_web&amp;id=1xr70boIQG_KD4yuJpMHGxojkehin2qGq</t>
  </si>
  <si>
    <t>0xE80823325a12e10Bcff119a29f2940F547f2672b</t>
  </si>
  <si>
    <t>CabuxoVVV</t>
  </si>
  <si>
    <t>invokermidas</t>
  </si>
  <si>
    <t>@ian2018</t>
  </si>
  <si>
    <t>https://drive.google.com/open?authuser=1&amp;usp=forms_web&amp;id=1bQtn-JQ5nENuxPB856hX8kQ4xhJ8Qpxi</t>
  </si>
  <si>
    <t>@kaktus_joine</t>
  </si>
  <si>
    <t>https://drive.google.com/open?authuser=1&amp;usp=forms_web&amp;id=1R_YgR87v9SLxOj3x5hM7Oz2vbSXoGUQ6</t>
  </si>
  <si>
    <t>Denoro55</t>
  </si>
  <si>
    <t>Budi kusuma</t>
  </si>
  <si>
    <t>@Mizuhashi</t>
  </si>
  <si>
    <t>https://drive.google.com/open?authuser=1&amp;usp=forms_web&amp;id=1YKSHunQio5N5o3uKNn2It-S8UmrUbUdK</t>
  </si>
  <si>
    <t>@phucadword</t>
  </si>
  <si>
    <t>https://drive.google.com/open?authuser=1&amp;usp=forms_web&amp;id=1LjUev6i6LUO3D5s3BK-SECGopM7PONHk</t>
  </si>
  <si>
    <t>Wijaya777</t>
  </si>
  <si>
    <t>@sayedeidarous</t>
  </si>
  <si>
    <t>https://drive.google.com/open?authuser=1&amp;usp=forms_web&amp;id=1WG_Euidrq4IF86n4Gv18gkhjoyo5qmvh</t>
  </si>
  <si>
    <t>0x8815a81a11A37FA4F828356aA1BcaaC5Da7553D4</t>
  </si>
  <si>
    <t>@jasmine226</t>
  </si>
  <si>
    <t>0x87dB93854D9d4f71a8ad1fbd37dd83C1A272731F</t>
  </si>
  <si>
    <t>https://drive.google.com/open?authuser=1&amp;usp=forms_web&amp;id=1Iuy-R66JONXU052xzODUnO5dGWjxcAEV</t>
  </si>
  <si>
    <t>e.dembouski</t>
  </si>
  <si>
    <t>lufien</t>
  </si>
  <si>
    <t>@Jahma</t>
  </si>
  <si>
    <t>https://drive.google.com/open?authuser=1&amp;usp=forms_web&amp;id=1qClHtxdQvhyunWZIwPvHhHXM1RPfUvu_</t>
  </si>
  <si>
    <t>0xD8513FD27dfA2470F9BFBBb7F8f0118F1870f6B2</t>
  </si>
  <si>
    <t>antonfalcon</t>
  </si>
  <si>
    <t>@OdiumNostrum</t>
  </si>
  <si>
    <t>gaiyarox</t>
  </si>
  <si>
    <t>https://drive.google.com/open?authuser=1&amp;usp=forms_web&amp;id=18a9rr_IUeBIY5RpSYDIaZLk71GqdcBHp</t>
  </si>
  <si>
    <t>@rsemen</t>
  </si>
  <si>
    <t>0xD091A990736ae70B696028ece4216920eCA2f5EC</t>
  </si>
  <si>
    <t>https://drive.google.com/open?authuser=1&amp;usp=forms_web&amp;id=1Ud_IYESe6FA1ed6iLSXgEfYUVFaByQJP</t>
  </si>
  <si>
    <t>Alex_Zi</t>
  </si>
  <si>
    <t>wut80</t>
  </si>
  <si>
    <t>@GREENch85</t>
  </si>
  <si>
    <t>https://drive.google.com/open?authuser=1&amp;usp=forms_web&amp;id=1BXXh3Zykn-QTykivW6krAqhb8DcQyntF</t>
  </si>
  <si>
    <t>0x1e3962B921e9868142d82e7A090383D65eEE9BB9</t>
  </si>
  <si>
    <t>@SuryaHunter</t>
  </si>
  <si>
    <t>https://drive.google.com/open?authuser=1&amp;usp=forms_web&amp;id=1Hsojcpy2bvrLDi4OG_yNQsQEsKv-auer</t>
  </si>
  <si>
    <t>cashonly</t>
  </si>
  <si>
    <t>@bilbilon</t>
  </si>
  <si>
    <t>https://drive.google.com/open?authuser=1&amp;usp=forms_web&amp;id=1192I-qpFTkLC4iwcX0rLjMyhht18QnX-</t>
  </si>
  <si>
    <t>0x24bf5f007e4B06f5777C460Fb02D3521c1B521A8</t>
  </si>
  <si>
    <t>Hanadawa</t>
  </si>
  <si>
    <t>Vasilyppp</t>
  </si>
  <si>
    <t>@bongchillog</t>
  </si>
  <si>
    <t>https://drive.google.com/open?authuser=1&amp;usp=forms_web&amp;id=1yI_sESrunDqL-qIWCSb09XPlfwt1mkqG</t>
  </si>
  <si>
    <t>@redhabara27</t>
  </si>
  <si>
    <t>0x2d85f15c293Bb7242dFBA0a32AE26BE98dE6b4f0</t>
  </si>
  <si>
    <t>https://drive.google.com/open?authuser=1&amp;usp=forms_web&amp;id=1FWuIuJQ4JA2wtgPRG63Asu2R7J--0_Wa</t>
  </si>
  <si>
    <t>ewgen_TKA</t>
  </si>
  <si>
    <t>Murza13</t>
  </si>
  <si>
    <t>@bonghernz</t>
  </si>
  <si>
    <t>https://drive.google.com/open?authuser=1&amp;usp=forms_web&amp;id=1JjZvfV2V7rQj0bbi7YoZQnuCC3A261-D</t>
  </si>
  <si>
    <t>0xA590D0a5e225c546e25614E854d9240A0c9C38B7</t>
  </si>
  <si>
    <t>0x19171C1DE91cCD82ef763BdE3cF9892d1a31cD44</t>
  </si>
  <si>
    <t>ruslan-sambo70</t>
  </si>
  <si>
    <t>@salma994</t>
  </si>
  <si>
    <t>https://drive.google.com/open?authuser=1&amp;usp=forms_web&amp;id=1UuOm13Ec8ovZmK-DUTNzudYqlpt2WoGO</t>
  </si>
  <si>
    <t>@sophiachill</t>
  </si>
  <si>
    <t>https://drive.google.com/open?authuser=1&amp;usp=forms_web&amp;id=1b5jokUi7R182BGFiWzygI3fhtzuLxJ81</t>
  </si>
  <si>
    <t>faruque312</t>
  </si>
  <si>
    <t>0x5769CB1ED566d63530c10637Db1f2f5C8017C982</t>
  </si>
  <si>
    <t>Kum1994</t>
  </si>
  <si>
    <t>@penelopehernz</t>
  </si>
  <si>
    <t>https://drive.google.com/open?authuser=1&amp;usp=forms_web&amp;id=1QYueJ7HMmS4qKCt_Ms54eigWp2d5ZwXY</t>
  </si>
  <si>
    <t>0xFc7d75B3F49C2655554D1F25317482dC649Baf56</t>
  </si>
  <si>
    <t>@dediospenelope</t>
  </si>
  <si>
    <t>kolega</t>
  </si>
  <si>
    <t>https://drive.google.com/open?authuser=1&amp;usp=forms_web&amp;id=1B9mUXnRMNy9wyNA-6rkHep6vOdG4RmpS</t>
  </si>
  <si>
    <t>0xA4843B422E7CA15C5A5390878EeeE51b37aB2e67</t>
  </si>
  <si>
    <t>0x187C4ebD560d5ce779f49D32839D4e0cB24cb4c4</t>
  </si>
  <si>
    <t>mobilesony210</t>
  </si>
  <si>
    <t>https://drive.google.com/open?authuser=1&amp;usp=forms_web&amp;id=122uJDWJuBorbhpiJYpENBwLNmkdwKdi7</t>
  </si>
  <si>
    <t>stork83</t>
  </si>
  <si>
    <t>@chilldedios</t>
  </si>
  <si>
    <t>https://drive.google.com/open?authuser=1&amp;usp=forms_web&amp;id=1PLKv_SH9asOXRtcqKdk-4xvrUTEg_IxD</t>
  </si>
  <si>
    <t>0x94dCec9cB0935A6a975EA87844ACf3A9EC5435b1</t>
  </si>
  <si>
    <t>@wew09</t>
  </si>
  <si>
    <t>https://drive.google.com/open?authuser=1&amp;usp=forms_web&amp;id=1SZ8-GaktFqBOvgJ31AIoHHFSFaa1VaMg</t>
  </si>
  <si>
    <t>papagapa</t>
  </si>
  <si>
    <t>@sycamore89</t>
  </si>
  <si>
    <t>https://drive.google.com/open?authuser=1&amp;usp=forms_web&amp;id=1lOmN7qz5XaYYYfGT69p-yMBrXt9oDE7E</t>
  </si>
  <si>
    <t>0xC7557805cCBB50f005F2dFB5e595a7303F0a1f05</t>
  </si>
  <si>
    <t>Sanny16</t>
  </si>
  <si>
    <t>@mjfsousa</t>
  </si>
  <si>
    <t>https://drive.google.com/open?authuser=1&amp;usp=forms_web&amp;id=1CC2NkcBI2v5eNj7c_hSl6MKJ4TiBE-pD</t>
  </si>
  <si>
    <t>aryoharpana</t>
  </si>
  <si>
    <t>0x691fc6581461a5a3f8864187c7C87b6BFab7041E</t>
  </si>
  <si>
    <t>https://drive.google.com/open?authuser=1&amp;usp=forms_web&amp;id=1qBJfG-txIELGCNWpbueo35hEKXGBy15-</t>
  </si>
  <si>
    <t>lovemsngr</t>
  </si>
  <si>
    <t>@frozen110</t>
  </si>
  <si>
    <t>0xD8F441B651723a46D3b3F7E239B3B3F8AF82EDbE</t>
  </si>
  <si>
    <t>https://drive.google.com/open?authuser=1&amp;usp=forms_web&amp;id=14Fj8uD-uFHgktL_xym5AFZ2VBGpyb9bF</t>
  </si>
  <si>
    <t>Half Invisible</t>
  </si>
  <si>
    <t>https://drive.google.com/open?authuser=1&amp;usp=forms_web&amp;id=1NoNho7KLujZwdNu-MHzcLMZyn5_e7Eg3</t>
  </si>
  <si>
    <t>dmitro853</t>
  </si>
  <si>
    <t>0xD92E4C34093a0091c1DA3fd4f97d90F8cD67a2E9</t>
  </si>
  <si>
    <t>0x4A62bce8E35B276489CCbe7966d3Dac1c8322fAD</t>
  </si>
  <si>
    <t>MINOGASERG</t>
  </si>
  <si>
    <t>@andrii_klymenko</t>
  </si>
  <si>
    <t>https://drive.google.com/open?authuser=1&amp;usp=forms_web&amp;id=1MC3Kzm-doZP2wWEasVzleWnBr_wTR_ta</t>
  </si>
  <si>
    <t>0x93bb7997e2D291fe73aD5C8D204011Efc5920f43</t>
  </si>
  <si>
    <t>@YoungNikita</t>
  </si>
  <si>
    <t>0xf2b4679100978c61906924fC1fe2E934555B774b</t>
  </si>
  <si>
    <t>Ramzes4</t>
  </si>
  <si>
    <t>https://drive.google.com/open?authuser=1&amp;usp=forms_web&amp;id=1AMiEOjPAX68-w-CbDUC5pEG8cGaQCRoq</t>
  </si>
  <si>
    <t>0x45e71723dba56f15308a5e94937c0f5420443499</t>
  </si>
  <si>
    <t>@jowhi</t>
  </si>
  <si>
    <t>https://drive.google.com/open?authuser=1&amp;usp=forms_web&amp;id=15SLhB9M2fDHeMmGvw5LSZ8sH1p3jUd-Y</t>
  </si>
  <si>
    <t>Trader44</t>
  </si>
  <si>
    <t>@supernovatw</t>
  </si>
  <si>
    <t>https://drive.google.com/open?authuser=1&amp;usp=forms_web&amp;id=1yVVbUAqDNV1NZNYJvhlNmcUEH6URWpWp</t>
  </si>
  <si>
    <t>Dil57</t>
  </si>
  <si>
    <t>@kinollihik</t>
  </si>
  <si>
    <t>https://drive.google.com/open?authuser=1&amp;usp=forms_web&amp;id=1b9-WDx2ob8kkNQMo-BQ5L0M1djd09pAx</t>
  </si>
  <si>
    <t>@goodgeorge</t>
  </si>
  <si>
    <t>https://drive.google.com/open?authuser=1&amp;usp=forms_web&amp;id=1vmKL27x0tziulXVyWQftLaUETXtRxgL4</t>
  </si>
  <si>
    <t>@shanshiwank</t>
  </si>
  <si>
    <t>https://drive.google.com/open?authuser=1&amp;usp=forms_web&amp;id=1YInue2MCWZEFeylgod2zqxAwuXR_lPN1</t>
  </si>
  <si>
    <t>@SheshinLeon</t>
  </si>
  <si>
    <t>ursoulbroda02</t>
  </si>
  <si>
    <t>https://drive.google.com/open?authuser=1&amp;usp=forms_web&amp;id=1D0fOZIwVNj0WHgikEvPaAS41PfmFQg8F</t>
  </si>
  <si>
    <t>@FHT_B</t>
  </si>
  <si>
    <t>https://drive.google.com/open?authuser=1&amp;usp=forms_web&amp;id=1TfZliuXDwVEpNJ-FVDb3kh3KXLZAYpZ9</t>
  </si>
  <si>
    <t>dhrazzen</t>
  </si>
  <si>
    <t>0xBc7Eb10f4bC9CfbFD17bCdFDe8D9B84225e9bEAf</t>
  </si>
  <si>
    <t>alsu5552018</t>
  </si>
  <si>
    <t>https://drive.google.com/open?authuser=1&amp;usp=forms_web&amp;id=17CwM_T9ARkIhKk9JiC4woqVZb3hqe80Q</t>
  </si>
  <si>
    <t>@haiduongbg</t>
  </si>
  <si>
    <t>https://drive.google.com/open?authuser=1&amp;usp=forms_web&amp;id=1E34z97n9NNWcFYVZbS_0V4ZPPe-uABHW</t>
  </si>
  <si>
    <t>ezekhiele</t>
  </si>
  <si>
    <t>0x0e443ff0bcF16E9B9e7C333EBcE6FD78ff81b67c</t>
  </si>
  <si>
    <t>0x92228FFb485Fe39E5479837E0697829504527Fdf</t>
  </si>
  <si>
    <t>nilbtc4555</t>
  </si>
  <si>
    <t>@dianepots23</t>
  </si>
  <si>
    <t>https://drive.google.com/open?authuser=1&amp;usp=forms_web&amp;id=1arnIPm_dNlbG370wB1tIInbKjQx474CF</t>
  </si>
  <si>
    <t>Xtiancco</t>
  </si>
  <si>
    <t>https://drive.google.com/open?authuser=1&amp;usp=forms_web&amp;id=1V3kM6kM6qbECwnhFh77OZz2PC5vmlx2_</t>
  </si>
  <si>
    <t>@snyderfx</t>
  </si>
  <si>
    <t>https://drive.google.com/open?authuser=1&amp;usp=forms_web&amp;id=1txMfw7MPV3XZQyV5fX-jYDDIbV_qMB5D</t>
  </si>
  <si>
    <t>CalvinTran1990</t>
  </si>
  <si>
    <t>@Loderunner8</t>
  </si>
  <si>
    <t>https://drive.google.com/open?authuser=1&amp;usp=forms_web&amp;id=1juQDtyFRgl2RDSn7e-7OarEZrJgUGWIt</t>
  </si>
  <si>
    <t>inwas797</t>
  </si>
  <si>
    <t>0x327052fc98E33480E9dc9Da40E40F5df2E426d9B</t>
  </si>
  <si>
    <t>Ashabulsaja</t>
  </si>
  <si>
    <t>https://drive.google.com/open?authuser=1&amp;usp=forms_web&amp;id=1VebFCd5N9UZyJlxoPjPgCxX_voYK6wog</t>
  </si>
  <si>
    <t>Djohn100</t>
  </si>
  <si>
    <t>@tanyakalinina27</t>
  </si>
  <si>
    <t>https://drive.google.com/open?authuser=1&amp;usp=forms_web&amp;id=1000uM7OfBGObCirOP-81VtYB0NQrxjen</t>
  </si>
  <si>
    <t>@bigdroids</t>
  </si>
  <si>
    <t>https://drive.google.com/open?authuser=1&amp;usp=forms_web&amp;id=162JGyiebrs1qXA2aqocDlir-GsFa2aoL</t>
  </si>
  <si>
    <t>chamika888</t>
  </si>
  <si>
    <t>Eflatun</t>
  </si>
  <si>
    <t>@gospodin91</t>
  </si>
  <si>
    <t>https://drive.google.com/open?authuser=1&amp;usp=forms_web&amp;id=1CFI2o4VIgHc8V6pdZNGgot0iQsbwOZrU</t>
  </si>
  <si>
    <t>0xcA8BE9f4567813D967Cb8B79e207e49053E4Bd7C</t>
  </si>
  <si>
    <t>yourcatsofat</t>
  </si>
  <si>
    <t>@RahulBaria</t>
  </si>
  <si>
    <t>https://drive.google.com/open?authuser=1&amp;usp=forms_web&amp;id=15O74eLRYULY50KOvJVAhnW1Clrn-2qnX</t>
  </si>
  <si>
    <t>zeterbeeg</t>
  </si>
  <si>
    <t>0xe4123f89c79dC32d1eD698c060f99b9E3D29EEC1</t>
  </si>
  <si>
    <t>@chamithasri</t>
  </si>
  <si>
    <t>https://drive.google.com/open?authuser=1&amp;usp=forms_web&amp;id=17Y-FTmwy1okFF27_oIJvT-Z53Ksr-Tju</t>
  </si>
  <si>
    <t>Furkan85</t>
  </si>
  <si>
    <t>https://drive.google.com/open?authuser=1&amp;usp=forms_web&amp;id=1wGYiM0jaoJ8E8wpfCE2W_k52nqZi_lmR</t>
  </si>
  <si>
    <t>Pilotone</t>
  </si>
  <si>
    <t>@Bellatrixe</t>
  </si>
  <si>
    <t>https://drive.google.com/open?authuser=1&amp;usp=forms_web&amp;id=1DCqmhmxlABY8VbfjMuJerflLfX9VfSfD</t>
  </si>
  <si>
    <t>Nikolangeles</t>
  </si>
  <si>
    <t>0xE18d3468fA3C20D5C653Ba4511f843351954cfA5</t>
  </si>
  <si>
    <t>@phool143</t>
  </si>
  <si>
    <t>https://drive.google.com/open?authuser=1&amp;usp=forms_web&amp;id=1wRhgkx8Kld7n_E8jrxYzuCsNy5hvlBW6</t>
  </si>
  <si>
    <t>bumbazaka</t>
  </si>
  <si>
    <t>@thilinanamal</t>
  </si>
  <si>
    <t>https://drive.google.com/open?authuser=1&amp;usp=forms_web&amp;id=1J3jXqwKKCVz9A7nclDLmrq78A2Lrjh7r</t>
  </si>
  <si>
    <t>alexinvestor</t>
  </si>
  <si>
    <t>0xbceb22A26B1518e47ECA45600cdE20151BA0B3b4</t>
  </si>
  <si>
    <t>@pubudu92</t>
  </si>
  <si>
    <t>avaartem</t>
  </si>
  <si>
    <t>https://drive.google.com/open?authuser=1&amp;usp=forms_web&amp;id=1Bgsh-43N0KM0bVfaO_8AoFHpYqpMN0P9</t>
  </si>
  <si>
    <t>0x2f3b481432A16DfFE3156Aa14038996E6681b9d5</t>
  </si>
  <si>
    <t>@cryptoteen</t>
  </si>
  <si>
    <t>https://drive.google.com/open?authuser=1&amp;usp=forms_web&amp;id=1vfpg-zM6ZXHZe3JHG0QkMxhYMRlHXazK</t>
  </si>
  <si>
    <t>iwamoto77</t>
  </si>
  <si>
    <t>@malshivet</t>
  </si>
  <si>
    <t>https://drive.google.com/open?authuser=1&amp;usp=forms_web&amp;id=13SlvtrXP7qvxntYpKmXWvJG_PC3VeM_7</t>
  </si>
  <si>
    <t>@vishudda</t>
  </si>
  <si>
    <t>0xfE8E3c3D88d7BedF3D7d85D2002485a81A124902</t>
  </si>
  <si>
    <t>https://drive.google.com/open?authuser=1&amp;usp=forms_web&amp;id=1SkmiL4ORw2DPrA5EWT77bnmEZrEkz_LH</t>
  </si>
  <si>
    <t>AAlex48</t>
  </si>
  <si>
    <t>bufferfish</t>
  </si>
  <si>
    <t>https://drive.google.com/open?authuser=1&amp;usp=forms_web&amp;id=1T8p94oj0CV61S7zp4P_O78Ulbi55cc6N</t>
  </si>
  <si>
    <t>sergey_sekretar</t>
  </si>
  <si>
    <t>doss#17</t>
  </si>
  <si>
    <t>@queen405</t>
  </si>
  <si>
    <t>https://drive.google.com/open?authuser=1&amp;usp=forms_web&amp;id=158FgIaKIS5dAdfkY9bYhZ5XTHeZDBrF0</t>
  </si>
  <si>
    <t>foxjames512</t>
  </si>
  <si>
    <t>0xfa93E55994498a41762959ebBf60EF9f59aFc842</t>
  </si>
  <si>
    <t>rollman</t>
  </si>
  <si>
    <t>@gayan777</t>
  </si>
  <si>
    <t>OlegProkofiev</t>
  </si>
  <si>
    <t>https://drive.google.com/open?authuser=1&amp;usp=forms_web&amp;id=1sxw6qCP0jd37GXW47Xb6JzLHNfot5oH3</t>
  </si>
  <si>
    <t>ucup_01</t>
  </si>
  <si>
    <t>@deepakg2m</t>
  </si>
  <si>
    <t>0xA8d27f19A0e9F9A7fF80ac0A0A768E2DdDAd60B1</t>
  </si>
  <si>
    <t>https://drive.google.com/open?authuser=1&amp;usp=forms_web&amp;id=14t_PlRcS4dlQbCK9WqCqKczhG5QUo5NL</t>
  </si>
  <si>
    <t>AndreLi</t>
  </si>
  <si>
    <t>Sateyaam</t>
  </si>
  <si>
    <t>@Alicejane</t>
  </si>
  <si>
    <t>https://drive.google.com/open?authuser=1&amp;usp=forms_web&amp;id=1eqGD-mWJRaAi0WP2L7hUzT3qJz7eatkE</t>
  </si>
  <si>
    <t>0x49B99521c24A665A3AFa0007AFb8925307a7Fe6E</t>
  </si>
  <si>
    <t>ALKOTEL_T</t>
  </si>
  <si>
    <t>@rosibara</t>
  </si>
  <si>
    <t>Parabellum1917</t>
  </si>
  <si>
    <t>https://drive.google.com/open?authuser=1&amp;usp=forms_web&amp;id=1mQzPg7afkKYrkf2yz01XyR0GG-cBE3yG</t>
  </si>
  <si>
    <t>0x2f20C9D2789d454d2Be67ae45Bf743a55aF04F48</t>
  </si>
  <si>
    <t>0x97852657D38E6D4F4bA79C70AD6961Bc384CbA7e</t>
  </si>
  <si>
    <t>shulern</t>
  </si>
  <si>
    <t>@madamlobster</t>
  </si>
  <si>
    <t>0xaBF3fa3C20D6Ca0A93fa3eFB2cf7eb838eb32c0D</t>
  </si>
  <si>
    <t>https://drive.google.com/open?authuser=1&amp;usp=forms_web&amp;id=1AbBZtL5RgZX4GkcLdy9p0Nz4pq-KroyE</t>
  </si>
  <si>
    <t>0x2adaBbc6A4D56fF86eAF6D17D9054F5D33d9bADC</t>
  </si>
  <si>
    <t>@gulshanbathla</t>
  </si>
  <si>
    <t>https://drive.google.com/open?authuser=1&amp;usp=forms_web&amp;id=1RDsjZ709YsO3yw1794-D1tOgq8EujZoF</t>
  </si>
  <si>
    <t>minhxang7</t>
  </si>
  <si>
    <t>@palitra</t>
  </si>
  <si>
    <t>https://drive.google.com/open?authuser=1&amp;usp=forms_web&amp;id=1rP4i8s6LSsAeiCoTESD9p-R3Xx3qJeAC</t>
  </si>
  <si>
    <t>tuann65</t>
  </si>
  <si>
    <t>@wenker123</t>
  </si>
  <si>
    <t>https://drive.google.com/open?authuser=1&amp;usp=forms_web&amp;id=1Hvb347kOEB8EnkUk325xdFVAjCizLCAL</t>
  </si>
  <si>
    <t>0x0aE5B26239028F43e6716a13ACFb236C305136F6</t>
  </si>
  <si>
    <t>@shandyoye</t>
  </si>
  <si>
    <t>https://drive.google.com/open?authuser=1&amp;usp=forms_web&amp;id=1xI0CgI5q0RR_MeVLZ8KlYjki2hhU__4R</t>
  </si>
  <si>
    <t>Zero_Cool</t>
  </si>
  <si>
    <t>0x396Dd300153430ca29Bf226c2dA8ebEF525212BE</t>
  </si>
  <si>
    <t>postsimply</t>
  </si>
  <si>
    <t>@Gatovetskiy</t>
  </si>
  <si>
    <t>https://drive.google.com/open?authuser=1&amp;usp=forms_web&amp;id=1MMP_OT0ElwkNTUoLJsRT1lhB1wWv2KF8</t>
  </si>
  <si>
    <t>queennathalia</t>
  </si>
  <si>
    <t>@Lora Davis</t>
  </si>
  <si>
    <t>https://drive.google.com/open?authuser=1&amp;usp=forms_web&amp;id=1GHGn3g-kBSphHTkmsaaowDRjZDtkBjwA</t>
  </si>
  <si>
    <t>0x78562b3ece11AcED499b67Ae779462A777c64240</t>
  </si>
  <si>
    <t>@JohnDS1</t>
  </si>
  <si>
    <t>macdak</t>
  </si>
  <si>
    <t>Kickstart</t>
  </si>
  <si>
    <t>https://drive.google.com/open?authuser=1&amp;usp=forms_web&amp;id=1Gp39zNOusLFTclBV5edznHtFRX7oMZtR</t>
  </si>
  <si>
    <t>ivangorod</t>
  </si>
  <si>
    <t>@ak47ak47a</t>
  </si>
  <si>
    <t>https://drive.google.com/open?authuser=1&amp;usp=forms_web&amp;id=1dbIP2H0LRliMQm-Jjy23e1ovA7pJrrsY</t>
  </si>
  <si>
    <t>artiommatvienko</t>
  </si>
  <si>
    <t>@Yohanare</t>
  </si>
  <si>
    <t>Ulatbulu124</t>
  </si>
  <si>
    <t>https://drive.google.com/open?authuser=1&amp;usp=forms_web&amp;id=109aDAXhER42o21MisBefn6eJYIBMjI6r</t>
  </si>
  <si>
    <t>@Urb4n_thr34t</t>
  </si>
  <si>
    <t>https://drive.google.com/open?authuser=1&amp;usp=forms_web&amp;id=186eSCv5kOUYhqmDmm-0LxiiGYwR4SbHe</t>
  </si>
  <si>
    <t>JohnnyCashers</t>
  </si>
  <si>
    <t>0x645CAb5475072888752266b4202Ff109699e4c8F</t>
  </si>
  <si>
    <t>@Santoshik93</t>
  </si>
  <si>
    <t>https://drive.google.com/open?authuser=1&amp;usp=forms_web&amp;id=1liuISK7PxyrU0zK3uQFWQl_rQVbesB_A</t>
  </si>
  <si>
    <t>@earlchaucer</t>
  </si>
  <si>
    <t>norachuks</t>
  </si>
  <si>
    <t>https://drive.google.com/open?authuser=1&amp;usp=forms_web&amp;id=1H6j8vXggaeJNEwGHMFjXVVusUhrHBPRg</t>
  </si>
  <si>
    <t>0x164372d54C0810beF71A752D49D7Fea35BdEA114</t>
  </si>
  <si>
    <t>@SapFe4r</t>
  </si>
  <si>
    <t>https://drive.google.com/open?authuser=1&amp;usp=forms_web&amp;id=1UQhaaQNCORg9jHlWq8Xgbh8X_ZE3zJ_f</t>
  </si>
  <si>
    <t>Cobrak777</t>
  </si>
  <si>
    <t>@ayushbanka</t>
  </si>
  <si>
    <t>https://drive.google.com/open?authuser=1&amp;usp=forms_web&amp;id=1yQxMIgb57Uv-_iwdR2Dv4-UEFfpwRvKj</t>
  </si>
  <si>
    <t>DeepShvachi</t>
  </si>
  <si>
    <t>0x1af2642D14465Aff49F8B36C7930B744D36307B2</t>
  </si>
  <si>
    <t>enginyucel</t>
  </si>
  <si>
    <t>https://drive.google.com/open?authuser=1&amp;usp=forms_web&amp;id=1VnHBKhu7pastLxLj_NsvZnIGxRm-GeVO</t>
  </si>
  <si>
    <t>0x4235554B5932F3a7395D2Da0aa7043fF29236887</t>
  </si>
  <si>
    <t>abramruslan28</t>
  </si>
  <si>
    <t>@dgasanka</t>
  </si>
  <si>
    <t>hung58bitcoin</t>
  </si>
  <si>
    <t>https://drive.google.com/open?authuser=1&amp;usp=forms_web&amp;id=1gZWGd0dH_c5XCuCTnCJCkANO2lF2XNaK</t>
  </si>
  <si>
    <t>0x8382Cc40aDefEd7d60e48154Ada89B2F07Ea338A</t>
  </si>
  <si>
    <t>money7_7</t>
  </si>
  <si>
    <t>https://drive.google.com/open?authuser=1&amp;usp=forms_web&amp;id=1aRGSmZ8Cs0y3jPIoEVHS-g-UhHFHxXVD</t>
  </si>
  <si>
    <t>0x6c51b56ed65Dd29C7FAF54Bdbe21e1Ad344C3B2d</t>
  </si>
  <si>
    <t>mila_wahed</t>
  </si>
  <si>
    <t>rendy2</t>
  </si>
  <si>
    <t>@hendrik1792</t>
  </si>
  <si>
    <t>https://drive.google.com/open?authuser=1&amp;usp=forms_web&amp;id=1g1cTSfODmxvG7f7IHow9Yh98LLhhSLNF</t>
  </si>
  <si>
    <t>@V606458451</t>
  </si>
  <si>
    <t>https://drive.google.com/open?authuser=1&amp;usp=forms_web&amp;id=1KhXCA4BjMEjODT4bys1XvnMivW5ZKadw</t>
  </si>
  <si>
    <t>Melnikof</t>
  </si>
  <si>
    <t>@MGl1verpool</t>
  </si>
  <si>
    <t>https://drive.google.com/open?authuser=1&amp;usp=forms_web&amp;id=1FMeyQPF1pdeVKFcEXixg8tToTi8DzWwP</t>
  </si>
  <si>
    <t>@blackbean777</t>
  </si>
  <si>
    <t>https://drive.google.com/open?authuser=1&amp;usp=forms_web&amp;id=1P8KfJ6saEtDnSJB7PsCPr3DVla_JQ8MT</t>
  </si>
  <si>
    <t>0x8b819222c8f2B8EC074b73985dB417e5dB1d46Da</t>
  </si>
  <si>
    <t>@Gentle_Soul961</t>
  </si>
  <si>
    <t>aryan55</t>
  </si>
  <si>
    <t>https://drive.google.com/open?authuser=1&amp;usp=forms_web&amp;id=1bZjMemRXPI2ZRaEYKFM5nn_X5hLUNAL-</t>
  </si>
  <si>
    <t>0x06bEdbCFAF2b9de197FBf49a2802CB287712A9F7</t>
  </si>
  <si>
    <t>@akinak1337</t>
  </si>
  <si>
    <t>https://drive.google.com/open?authuser=1&amp;usp=forms_web&amp;id=1sR6uXcR24zr-xzhD7Scj9mVWYko4DxCL</t>
  </si>
  <si>
    <t>@ZloyKvazar</t>
  </si>
  <si>
    <t>https://drive.google.com/open?authuser=1&amp;usp=forms_web&amp;id=1Yh3UDSHBfCRXJvHkaN58-jw-T0AtMsaQ</t>
  </si>
  <si>
    <t>@malu2121</t>
  </si>
  <si>
    <t>Grandik29</t>
  </si>
  <si>
    <t>https://drive.google.com/open?authuser=1&amp;usp=forms_web&amp;id=1khlSb6K330vnpsGrYRE_wcFhX2h0mtYU</t>
  </si>
  <si>
    <t>Masha777</t>
  </si>
  <si>
    <t>@dancarter88</t>
  </si>
  <si>
    <t>https://drive.google.com/open?authuser=1&amp;usp=forms_web&amp;id=1qcH4FG1b89v6_YEX0GrbcWR432Y-p1qt</t>
  </si>
  <si>
    <t>damindu125</t>
  </si>
  <si>
    <t>@sandyanton</t>
  </si>
  <si>
    <t>https://drive.google.com/open?authuser=1&amp;usp=forms_web&amp;id=1p_KlgKCkkKMTHszVAdt-s8-hqhJmIwRz</t>
  </si>
  <si>
    <t>Bakscher</t>
  </si>
  <si>
    <t>@DragonOfSp</t>
  </si>
  <si>
    <t>ivan753</t>
  </si>
  <si>
    <t>https://drive.google.com/open?authuser=1&amp;usp=forms_web&amp;id=1yzoMmCHQrg9nxckOsL6Vk2NnB-H2DPjO</t>
  </si>
  <si>
    <t>0xa22Db68D74631219153160e18bEE080a35Deec07</t>
  </si>
  <si>
    <t>bionicvader</t>
  </si>
  <si>
    <t>https://drive.google.com/open?authuser=1&amp;usp=forms_web&amp;id=1NNI0vflcbakaPad82YWwCzg8q0m6oYYk</t>
  </si>
  <si>
    <t>Nastinmel</t>
  </si>
  <si>
    <t>toha77777</t>
  </si>
  <si>
    <t>0x38F8D479a23B2867C911cf809151Be516A285E9a</t>
  </si>
  <si>
    <t>@JuKubinets</t>
  </si>
  <si>
    <t>https://drive.google.com/open?authuser=1&amp;usp=forms_web&amp;id=10ZV8Mcbd6GKst-yjh6dHE_nJBRAjsQmK</t>
  </si>
  <si>
    <t>0xAfAEa8A212F33902cd7241688846F75353F45054</t>
  </si>
  <si>
    <t>@Krakovska</t>
  </si>
  <si>
    <t>0xC053A7Fbda990512F852362E738b69484649883e</t>
  </si>
  <si>
    <t>https://drive.google.com/open?authuser=1&amp;usp=forms_web&amp;id=1xjJR9KlvOLl78omlLmKoveLhU_J6ctvy</t>
  </si>
  <si>
    <t>klim80</t>
  </si>
  <si>
    <t>trinhan1988</t>
  </si>
  <si>
    <t>@Marry_OI</t>
  </si>
  <si>
    <t>https://drive.google.com/open?authuser=1&amp;usp=forms_web&amp;id=1B1pK-8oUM_M15HPRfV5Pmnu4M-IBL56E</t>
  </si>
  <si>
    <t>warbit</t>
  </si>
  <si>
    <t>Hunter50</t>
  </si>
  <si>
    <t>@ReZetDimon</t>
  </si>
  <si>
    <t>https://drive.google.com/open?authuser=1&amp;usp=forms_web&amp;id=17_E_3QRzmbtihIXE6zNx2NeTy9jnoUo7</t>
  </si>
  <si>
    <t>0x68a4Cd0F8e9134951109355DD5481Cb9C1012Aa9</t>
  </si>
  <si>
    <t>@Morro85</t>
  </si>
  <si>
    <t>https://drive.google.com/open?authuser=1&amp;usp=forms_web&amp;id=1DVYsEFfjLfLuFVkffxhk2gJBEdozRpIh</t>
  </si>
  <si>
    <t>alendel0n7</t>
  </si>
  <si>
    <t>@AndreKops</t>
  </si>
  <si>
    <t>https://drive.google.com/open?authuser=1&amp;usp=forms_web&amp;id=1HrFag4s75TneLjrT_Zsq8DgPGllwmJzJ</t>
  </si>
  <si>
    <t>cakiem777</t>
  </si>
  <si>
    <t>0x21961870a01e9EDb0Cf4551Ab3Bb9494B3794Cc2</t>
  </si>
  <si>
    <t>@Nita_K</t>
  </si>
  <si>
    <t>https://drive.google.com/open?authuser=1&amp;usp=forms_web&amp;id=1AMZNVVIlDiwn17R_T8zw0mTPB4a9bAcw</t>
  </si>
  <si>
    <t>rhenrhen</t>
  </si>
  <si>
    <t>@levenko</t>
  </si>
  <si>
    <t>https://drive.google.com/open?authuser=1&amp;usp=forms_web&amp;id=1wLaN4-3i-r83QN4zgQjY2nWPfPiUSxwY</t>
  </si>
  <si>
    <t>Breackup</t>
  </si>
  <si>
    <t>@Natali77874</t>
  </si>
  <si>
    <t>https://drive.google.com/open?authuser=1&amp;usp=forms_web&amp;id=1HINvtL4DxT4nCggJthPjYF9hr6ui2HtI</t>
  </si>
  <si>
    <t>Clefable</t>
  </si>
  <si>
    <t>Lemplong</t>
  </si>
  <si>
    <t>@belentsov</t>
  </si>
  <si>
    <t>https://drive.google.com/open?authuser=1&amp;usp=forms_web&amp;id=16Fl0WsPa7HUU8S1elD4Hlm_rWuoZIDBe</t>
  </si>
  <si>
    <t>@lucky_imo</t>
  </si>
  <si>
    <t>https://drive.google.com/open?authuser=1&amp;usp=forms_web&amp;id=1l9e7V71J-y9wdbvjQy_PeUUqkq6czC6A</t>
  </si>
  <si>
    <t>Adv Tahmina</t>
  </si>
  <si>
    <t>hoaduoc</t>
  </si>
  <si>
    <t>0xbeaa7D647E7d493a236dB4db53dbBBd7904F2AFB</t>
  </si>
  <si>
    <t>@koteletka</t>
  </si>
  <si>
    <t>https://drive.google.com/open?authuser=1&amp;usp=forms_web&amp;id=1Jhn085fZPgtYigM26DuripwMFJU10xE2</t>
  </si>
  <si>
    <t>Bas01</t>
  </si>
  <si>
    <t>@atthaRD</t>
  </si>
  <si>
    <t>https://drive.google.com/open?authuser=1&amp;usp=forms_web&amp;id=1d_6GtfsU8cz4fYTCK3QMmnE4zJkrgnIh</t>
  </si>
  <si>
    <t>uyencoi</t>
  </si>
  <si>
    <t>@artem_0x</t>
  </si>
  <si>
    <t>https://drive.google.com/open?authuser=1&amp;usp=forms_web&amp;id=1CN-Fl76GvpVA7ZA9f0KhBs-DD_u85Ruy</t>
  </si>
  <si>
    <t>dumaguing28</t>
  </si>
  <si>
    <t>0x21a939f1753fA9fd3d40d158F93f1cf014EB07E8</t>
  </si>
  <si>
    <t>@riqelme</t>
  </si>
  <si>
    <t>https://drive.google.com/open?authuser=1&amp;usp=forms_web&amp;id=10rIUSOrqb2WK1sCn0m-3JQhR0L_Nv-Mn</t>
  </si>
  <si>
    <t>CamVan</t>
  </si>
  <si>
    <t>@alexblackdiamond</t>
  </si>
  <si>
    <t>https://drive.google.com/open?authuser=1&amp;usp=forms_web&amp;id=1LjrXbWD1Yy0Khx5d1xdloQzo_qOmRWgd</t>
  </si>
  <si>
    <t>Typhu7hero</t>
  </si>
  <si>
    <t>@mahadewa</t>
  </si>
  <si>
    <t>https://drive.google.com/open?authuser=1&amp;usp=forms_web&amp;id=1n71pF6kwSANHnnxh3CtaIMJuFaHca1J2</t>
  </si>
  <si>
    <t>alayubi</t>
  </si>
  <si>
    <t>0xEd7a6B9BCd5f109fCFdF527B689E80F4a863FE89</t>
  </si>
  <si>
    <t>@russya2</t>
  </si>
  <si>
    <t>https://drive.google.com/open?authuser=1&amp;usp=forms_web&amp;id=1pFeXJYu9gkPnQwqLErEqHVJULKsE1cde</t>
  </si>
  <si>
    <t>Henmero</t>
  </si>
  <si>
    <t>@andrei_izotov</t>
  </si>
  <si>
    <t>https://drive.google.com/open?authuser=1&amp;usp=forms_web&amp;id=1x6Q4_OgMxcNEboy4kUX04armpBH2cw7N</t>
  </si>
  <si>
    <t>Tranmot</t>
  </si>
  <si>
    <t>@Mragnos</t>
  </si>
  <si>
    <t>https://drive.google.com/open?authuser=1&amp;usp=forms_web&amp;id=1PD4MRieNpX--dFL015GXju6wML9M8_vC</t>
  </si>
  <si>
    <t>@MCDForm</t>
  </si>
  <si>
    <t>https://drive.google.com/open?authuser=1&amp;usp=forms_web&amp;id=1GnuXNI1pJXsCRo0RbmTlM2MbShIp9fkL</t>
  </si>
  <si>
    <t>akela2002321</t>
  </si>
  <si>
    <t>@Apeinshape</t>
  </si>
  <si>
    <t>mrQ8767</t>
  </si>
  <si>
    <t>https://drive.google.com/open?authuser=1&amp;usp=forms_web&amp;id=1iH3sHChFokyolQlGFxIoAmYVMM7AotN1</t>
  </si>
  <si>
    <t>0x7F499332a99e85F4104fED85a42E9DCb4279040B</t>
  </si>
  <si>
    <t>Nova666</t>
  </si>
  <si>
    <t>@ins21</t>
  </si>
  <si>
    <t>https://drive.google.com/open?authuser=1&amp;usp=forms_web&amp;id=1sZYzvurBlSK1V11M3au_tROWOzJn0V-s</t>
  </si>
  <si>
    <t>123ltg</t>
  </si>
  <si>
    <t>@salov322</t>
  </si>
  <si>
    <t>https://drive.google.com/open?authuser=1&amp;usp=forms_web&amp;id=1uBTvcRkqxmq_ZF8YUHEarn2PBoYoK186</t>
  </si>
  <si>
    <t>Denchik ICO</t>
  </si>
  <si>
    <t>@manami7</t>
  </si>
  <si>
    <t>sepa</t>
  </si>
  <si>
    <t>https://drive.google.com/open?authuser=1&amp;usp=forms_web&amp;id=1AaXNo-7cZ0ol7UGLBCg5bcBtFVKynC3Y</t>
  </si>
  <si>
    <t>0xa1cBC99801669191e054980285FE5ECBb6f38021</t>
  </si>
  <si>
    <t>baoanhq9</t>
  </si>
  <si>
    <t>@edembouski</t>
  </si>
  <si>
    <t>https://drive.google.com/open?authuser=1&amp;usp=forms_web&amp;id=1Dk37u6i8LTN-3tTaSQ_swJ6ttnr28EeS</t>
  </si>
  <si>
    <t>0x3D84f348398CC8A81b1Cab9bAda2A681E417f21c</t>
  </si>
  <si>
    <t>anak_sholeh</t>
  </si>
  <si>
    <t>@Tapai_manis</t>
  </si>
  <si>
    <t>https://drive.google.com/open?authuser=1&amp;usp=forms_web&amp;id=1hdX_-hG_SSjOte22MWquGq1ggWQkdSHy</t>
  </si>
  <si>
    <t>0x8F366d285D6B88772C0F21cED9b08FE8b9898f87</t>
  </si>
  <si>
    <t>@rond1k</t>
  </si>
  <si>
    <t>https://drive.google.com/open?authuser=1&amp;usp=forms_web&amp;id=1o--DKu9VJZttWsNq9HlwBhi5imiGYZDF</t>
  </si>
  <si>
    <t>IlfarIldarovich</t>
  </si>
  <si>
    <t>@lehuyit275</t>
  </si>
  <si>
    <t>https://drive.google.com/open?authuser=1&amp;usp=forms_web&amp;id=1UDkIAZshm-nFma-voWneRlEXUwSRQ3GV</t>
  </si>
  <si>
    <t>0xAc786CD294D745ACC7FF971bCb13EA22A85283cc</t>
  </si>
  <si>
    <t>@AlexZi99</t>
  </si>
  <si>
    <t>https://drive.google.com/open?authuser=1&amp;usp=forms_web&amp;id=1jyrsgHNOJ74he3VI1lszUZImE9zGGmcf</t>
  </si>
  <si>
    <t>SirDikoy</t>
  </si>
  <si>
    <t>melfis5</t>
  </si>
  <si>
    <t>@lebedev_ivan</t>
  </si>
  <si>
    <t>https://drive.google.com/open?authuser=1&amp;usp=forms_web&amp;id=1vM8BcBc_IFywYWM8YVUGwmQENh-nopZF</t>
  </si>
  <si>
    <t>Aldrinx00</t>
  </si>
  <si>
    <t>STF11</t>
  </si>
  <si>
    <t>@hoolasemsem</t>
  </si>
  <si>
    <t>https://drive.google.com/open?authuser=1&amp;usp=forms_web&amp;id=1Z8HWU6pJyaGpzYfsKDhT-fzNhKH2CVIh</t>
  </si>
  <si>
    <t>0xBA64F41b4A908d2C13Ee3D1bb5361a8DbA0C37C9</t>
  </si>
  <si>
    <t>@ewgen_TKA</t>
  </si>
  <si>
    <t>https://drive.google.com/open?authuser=1&amp;usp=forms_web&amp;id=1zq1DkEI5_B32TMzEkcHHDZQFx7kM8T8w</t>
  </si>
  <si>
    <t>@armadwantha</t>
  </si>
  <si>
    <t>https://drive.google.com/open?authuser=1&amp;usp=forms_web&amp;id=19UN_uSfKnm-iYIFsvHftOLZrUbZRDCMf</t>
  </si>
  <si>
    <t>Keninsberg</t>
  </si>
  <si>
    <t>0xEBEC36aCE7533ac41557037870F89ec57f69CFdf</t>
  </si>
  <si>
    <t>@thiendaicat</t>
  </si>
  <si>
    <t>https://drive.google.com/open?authuser=1&amp;usp=forms_web&amp;id=16SQzrS6B81iQwwLouS4ZyujBPzY7Zufa</t>
  </si>
  <si>
    <t>0x130a83C42aFca2A39e478dfA9eC74ff2F73e1b74</t>
  </si>
  <si>
    <t>@kum111</t>
  </si>
  <si>
    <t>https://drive.google.com/open?authuser=1&amp;usp=forms_web&amp;id=1hzK87RXjJp8LISR8qWcpvsn4GawYKzTX</t>
  </si>
  <si>
    <t>https://drive.google.com/open?authuser=1&amp;usp=forms_web&amp;id=1V28mniqgp7RlAictZc0z-ZOs8A9PIk-S</t>
  </si>
  <si>
    <t>@liliknur29</t>
  </si>
  <si>
    <t>https://drive.google.com/open?authuser=1&amp;usp=forms_web&amp;id=1LO8AKgU3KYghIua1x-xc8435ZJ-k6oP9</t>
  </si>
  <si>
    <t>TamTPDH</t>
  </si>
  <si>
    <t>@alexandris89</t>
  </si>
  <si>
    <t>https://drive.google.com/open?authuser=1&amp;usp=forms_web&amp;id=1klpJveh97qeZ0mhhsU_ysmkGxhXCC7xN</t>
  </si>
  <si>
    <t>@MINOGASERG</t>
  </si>
  <si>
    <t>https://drive.google.com/open?authuser=1&amp;usp=forms_web&amp;id=1Lv44tpAdF5f06UrpEvNhjwEVp8bfTal4</t>
  </si>
  <si>
    <t>https://drive.google.com/open?authuser=1&amp;usp=forms_web&amp;id=1Dza6ikvF_AZjwFXdonRFlKtLd1Ee7RRm</t>
  </si>
  <si>
    <t>@lesnik_baunty</t>
  </si>
  <si>
    <t>https://drive.google.com/open?authuser=1&amp;usp=forms_web&amp;id=1Uei0bYZxH7S9J7ZWe5HLSN-pXKgYGj-s</t>
  </si>
  <si>
    <t>@AutumnWolf</t>
  </si>
  <si>
    <t>https://drive.google.com/open?authuser=1&amp;usp=forms_web&amp;id=1eBb2mtyyuGoM2zp3n8OWBWicelOFokQt</t>
  </si>
  <si>
    <t>@Dil57</t>
  </si>
  <si>
    <t>https://drive.google.com/open?authuser=1&amp;usp=forms_web&amp;id=1abcKYB-qiCh8VZpE69eiijnxOKgn9Ubs</t>
  </si>
  <si>
    <t>Jov0cha</t>
  </si>
  <si>
    <t>https://drive.google.com/open?authuser=1&amp;usp=forms_web&amp;id=1vhvpVUVonbvWZFZp6VI1T3Zy8w5t8Kvx</t>
  </si>
  <si>
    <t>0x95083bb430414794c10ba8f8d97e367d58f108c1</t>
  </si>
  <si>
    <t>@alsu5552018</t>
  </si>
  <si>
    <t>https://drive.google.com/open?authuser=1&amp;usp=forms_web&amp;id=1t7Kxa5MfvDq3C61hOWglRBKUCagy_k6w</t>
  </si>
  <si>
    <t>Hate1envy</t>
  </si>
  <si>
    <t>https://drive.google.com/open?authuser=1&amp;usp=forms_web&amp;id=1LktRZXmlApJxX0LedMcVDijWiD2prPBj</t>
  </si>
  <si>
    <t>0x4b7a6857478b9779d7c8a26ac4422f47cdd67663</t>
  </si>
  <si>
    <t>https://drive.google.com/open?authuser=1&amp;usp=forms_web&amp;id=1UeY8w93xs-I-sn9228nDLMO6wpctMFUm</t>
  </si>
  <si>
    <t>@chamika8</t>
  </si>
  <si>
    <t>https://drive.google.com/open?authuser=1&amp;usp=forms_web&amp;id=1dYmEJXnDE5BgJZjbp6K6PEITK8RAINa1</t>
  </si>
  <si>
    <t>@Hotrelic</t>
  </si>
  <si>
    <t>https://drive.google.com/open?authuser=1&amp;usp=forms_web&amp;id=1pQOFfgnk7WAToBS6d8bxnQqqhURvOVuS</t>
  </si>
  <si>
    <t>@Iwamoto74</t>
  </si>
  <si>
    <t>https://drive.google.com/open?authuser=1&amp;usp=forms_web&amp;id=1z61V7jN9eUvwBYj8va5KFefljEVr-rb2</t>
  </si>
  <si>
    <t>@Meliodazama</t>
  </si>
  <si>
    <t>https://drive.google.com/open?authuser=1&amp;usp=forms_web&amp;id=10UOapGS5G07SgiMJsESYaOC5i_h63KSs</t>
  </si>
  <si>
    <t>0x4a159dd8372cc1d54cb46c9d23ffdd6d889eee1b</t>
  </si>
  <si>
    <t>@Aishira</t>
  </si>
  <si>
    <t>https://drive.google.com/open?authuser=1&amp;usp=forms_web&amp;id=12dDopy7zekOnF72IT7XORS4exLOmc8En</t>
  </si>
  <si>
    <t>0xfae561af18648ace38e94cba14712179c2219c66</t>
  </si>
  <si>
    <t>@JPmor</t>
  </si>
  <si>
    <t>https://drive.google.com/open?authuser=1&amp;usp=forms_web&amp;id=1YZRUNnRwpcdO9VhrDg9nqnj8upmkqfEs</t>
  </si>
  <si>
    <t>0x61e280c02e37a55aa7d3f85bf5e8c69ef331678d</t>
  </si>
  <si>
    <t>@Britzzz</t>
  </si>
  <si>
    <t>https://drive.google.com/open?authuser=1&amp;usp=forms_web&amp;id=1H_2JhN8NKRNaSBVwv7SOnZHnWu8bB77Y</t>
  </si>
  <si>
    <t>0x7b7d6578116dfd85ffb0bdee10da715d94f3f01a</t>
  </si>
  <si>
    <t>@AndreLiasota</t>
  </si>
  <si>
    <t>https://drive.google.com/open?authuser=1&amp;usp=forms_web&amp;id=1Is-nat4wO586JASvZzx1soPVmBzPKfXV</t>
  </si>
  <si>
    <t>ganeshramk</t>
  </si>
  <si>
    <t>@san_tka</t>
  </si>
  <si>
    <t>https://drive.google.com/open?authuser=1&amp;usp=forms_web&amp;id=15YdB5mMsWueEVByTtZH3gmWFVG8fBlGy</t>
  </si>
  <si>
    <t>Ariem</t>
  </si>
  <si>
    <t>@Vector051</t>
  </si>
  <si>
    <t>https://drive.google.com/open?authuser=1&amp;usp=forms_web&amp;id=197yValxjNkymuKBaxWi4ndxbO2jeDQxP</t>
  </si>
  <si>
    <t>@ZapUser0177268301</t>
  </si>
  <si>
    <t>https://drive.google.com/open?authuser=1&amp;usp=forms_web&amp;id=1ggKQA7_m923Xs4bGbpIK3TPOuulXm0f8</t>
  </si>
  <si>
    <t>hasiviraj</t>
  </si>
  <si>
    <t>@Skippy12</t>
  </si>
  <si>
    <t>https://drive.google.com/open?authuser=1&amp;usp=forms_web&amp;id=1DznSI1yUpx7xebsnLoKUqcls86edpwaM</t>
  </si>
  <si>
    <t>0x4dC7ef6C4E40EE9FAed48b2A3ee137977Fa014af</t>
  </si>
  <si>
    <t>@QueenNathalia</t>
  </si>
  <si>
    <t>https://drive.google.com/open?authuser=1&amp;usp=forms_web&amp;id=1xe4thfD4-xprF0in1_zPOwYa_FKkEMOZ</t>
  </si>
  <si>
    <t>@emmasatinitigan</t>
  </si>
  <si>
    <t>https://drive.google.com/open?authuser=1&amp;usp=forms_web&amp;id=1ybNnP6yRXcKEEHAt9iqxoMiYr24n3jgz</t>
  </si>
  <si>
    <t>0x6aF5C3E6C1EAb662e75FA5579Ead577073bf989A</t>
  </si>
  <si>
    <t>@asiapatterno</t>
  </si>
  <si>
    <t>https://drive.google.com/open?authuser=1&amp;usp=forms_web&amp;id=1H-lvV36WD8Cdekn6z5Bug6FOvFDMdBT8</t>
  </si>
  <si>
    <t>0x0B6CF4E05339f02d8BbB00854548a87f0a32a4D7</t>
  </si>
  <si>
    <t>@sydneygalbi</t>
  </si>
  <si>
    <t>https://drive.google.com/open?authuser=1&amp;usp=forms_web&amp;id=18FHTADjZRqvnWbMtTkIbHg4d6YX9qaax</t>
  </si>
  <si>
    <t>stan111</t>
  </si>
  <si>
    <t>0x420D80F74CA56da92dBDe02bC9636EE931a49809</t>
  </si>
  <si>
    <t>@parisbitbit</t>
  </si>
  <si>
    <t>https://drive.google.com/open?authuser=1&amp;usp=forms_web&amp;id=1P3gLzziVurihz5-XnL3dpE6kn7JKpPiJ</t>
  </si>
  <si>
    <t>0x94BF1Cef0C39C0a7ce21aE3e731ad8Dd9C2cD0a5</t>
  </si>
  <si>
    <t>@robert_danata</t>
  </si>
  <si>
    <t>https://drive.google.com/open?authuser=1&amp;usp=forms_web&amp;id=1ENVpugLOae5WLcQPto4nEE7KP___kQMH</t>
  </si>
  <si>
    <t>0x5FfF7b6426a3AAE8fe1426Aea34C59313b51F42a</t>
  </si>
  <si>
    <t>@VMikhailV</t>
  </si>
  <si>
    <t>https://drive.google.com/open?authuser=1&amp;usp=forms_web&amp;id=1UhESN9PbocvVqJ5ockLp-OrR6I7nbUiF</t>
  </si>
  <si>
    <t>@Parabellum17</t>
  </si>
  <si>
    <t>https://drive.google.com/open?authuser=1&amp;usp=forms_web&amp;id=11Ses_Dst3kuSnla-r14AeeFjGwtbaqzZ</t>
  </si>
  <si>
    <t>@vm_mvp</t>
  </si>
  <si>
    <t>https://drive.google.com/open?authuser=1&amp;usp=forms_web&amp;id=1wlMpEwCrA9us3h2tI9XOAtwE1zcdP2lG</t>
  </si>
  <si>
    <t>SonaraBeta</t>
  </si>
  <si>
    <t>0xCB098f17a35FD4D82E072b565Cbf45c7E116B0D0</t>
  </si>
  <si>
    <t>@loslakerss</t>
  </si>
  <si>
    <t>https://drive.google.com/open?authuser=1&amp;usp=forms_web&amp;id=1GZAAxd-1WDB4AOCIkl2VFDO8GFkUsVGb</t>
  </si>
  <si>
    <t>Infek</t>
  </si>
  <si>
    <t>0x50C32c380c4C979Dec9070A66F2F85E7b925fF34</t>
  </si>
  <si>
    <t>@krutamala</t>
  </si>
  <si>
    <t>https://drive.google.com/open?authuser=1&amp;usp=forms_web&amp;id=1M041xoPO0dYGe3rcG1AguDcX5i2UXGVr</t>
  </si>
  <si>
    <t>0x02d3fEb23F8320377B5AE5a7C2099Ab7b88182a7</t>
  </si>
  <si>
    <t>@kript77</t>
  </si>
  <si>
    <t>https://drive.google.com/open?authuser=1&amp;usp=forms_web&amp;id=1jaxORvJ14BtafyUZwwoh_sI4q8QgdSEt</t>
  </si>
  <si>
    <t>serhiybayuk</t>
  </si>
  <si>
    <t>0x42af94da5eb7e3416e7df3f3fbb6e44351ecfe57</t>
  </si>
  <si>
    <t>@toha495</t>
  </si>
  <si>
    <t>https://drive.google.com/open?authuser=1&amp;usp=forms_web&amp;id=1hIzC5WhqjXn22Kebs3SXsIyYRwQ86CS5</t>
  </si>
  <si>
    <t>@cryptowarbit</t>
  </si>
  <si>
    <t>https://drive.google.com/open?authuser=1&amp;usp=forms_web&amp;id=14kkoE-ijmrSSFAYeGE3xlGNohEoNnnhF</t>
  </si>
  <si>
    <t>@locketto</t>
  </si>
  <si>
    <t>https://drive.google.com/open?authuser=1&amp;usp=forms_web&amp;id=1Sz1bNEWkQMkkChjNYlSn0sgINhAAoKqF</t>
  </si>
  <si>
    <t>@steRllling</t>
  </si>
  <si>
    <t>https://drive.google.com/open?authuser=1&amp;usp=forms_web&amp;id=1EgoNxwW0I_1i8na168Pc1bgoHqtfDa9f</t>
  </si>
  <si>
    <t>0x1d28893152dc78aCc223A5DBB0E72201bCE54430</t>
  </si>
  <si>
    <t>@ansteadm</t>
  </si>
  <si>
    <t>https://drive.google.com/open?authuser=1&amp;usp=forms_web&amp;id=1gP9h0iAkvbaSP7JUFnqcwqIybGUTakVs</t>
  </si>
  <si>
    <t>0x8062E69aF89430d0749697ceDE9614Cda80325e0</t>
  </si>
  <si>
    <t>@bountyx1</t>
  </si>
  <si>
    <t>https://drive.google.com/open?authuser=1&amp;usp=forms_web&amp;id=1EWgLRaKjYdq2ZHeGPeis6-F5JfiCwTeI</t>
  </si>
  <si>
    <t>@CalvinTran90</t>
  </si>
  <si>
    <t>https://drive.google.com/open?authuser=1&amp;usp=forms_web&amp;id=1jwxy_CUDGhFm7-szMz_8K2XdTBfgA5r_</t>
  </si>
  <si>
    <t>@aowsma</t>
  </si>
  <si>
    <t>blackbean777</t>
  </si>
  <si>
    <t>https://drive.google.com/open?authuser=1&amp;usp=forms_web&amp;id=1zjiZD0_JgXZqE3rXu2O4LWju6g3fsmch</t>
  </si>
  <si>
    <t>0xB228d0156Ea7c362F23FfEc6efA9D52AD2141996</t>
  </si>
  <si>
    <t>@helentran82</t>
  </si>
  <si>
    <t>https://drive.google.com/open?authuser=1&amp;usp=forms_web&amp;id=1cGdoxn2b9hy1N_rRVb2mp-LFh83A7n9Z</t>
  </si>
  <si>
    <t>@Jeannetur</t>
  </si>
  <si>
    <t>https://drive.google.com/open?authuser=1&amp;usp=forms_web&amp;id=1xitO2djyoq4RgfAadCBHDQvo5kYgchV-</t>
  </si>
  <si>
    <t>@franksed</t>
  </si>
  <si>
    <t>https://drive.google.com/open?authuser=1&amp;usp=forms_web&amp;id=1TQeCZCP_fRMt_PtYG9P5HyrIx__3gJXj</t>
  </si>
  <si>
    <t>0x1df0dBb1e518B9CEC276B0EEc248686E65E411A1</t>
  </si>
  <si>
    <t>@akela321</t>
  </si>
  <si>
    <t>https://drive.google.com/open?authuser=1&amp;usp=forms_web&amp;id=1P8o2_YulYn6Sp6lyup31gjP0JY4Vj9xw</t>
  </si>
  <si>
    <t>@baoanhq9</t>
  </si>
  <si>
    <t>https://drive.google.com/open?authuser=1&amp;usp=forms_web&amp;id=1r9iVgZrCeKjFFGRiEZq_Aa8i4GlAV0WL</t>
  </si>
  <si>
    <t>@inektorshik</t>
  </si>
  <si>
    <t>https://drive.google.com/open?authuser=1&amp;usp=forms_web&amp;id=1NpW5mm8BkBKadLxgCOYOIawk5iwFCaHU</t>
  </si>
  <si>
    <t>0x00F555CF64f2C80D180BDae12F5F3633d655DA88</t>
  </si>
  <si>
    <t>@Bakhar_Denis</t>
  </si>
  <si>
    <t>https://drive.google.com/open?authuser=1&amp;usp=forms_web&amp;id=1Vp9HEXiigQffslfI4jwHCbO5HfLbKdnQ</t>
  </si>
  <si>
    <t>@Deimoscri4557</t>
  </si>
  <si>
    <t>https://drive.google.com/open?authuser=1&amp;usp=forms_web&amp;id=19qRPMtHUd8VlUUAt5N_E1MKSn8aczG8q</t>
  </si>
  <si>
    <t>@ThiwankaUB</t>
  </si>
  <si>
    <t>https://drive.google.com/open?authuser=1&amp;usp=forms_web&amp;id=1ppqH-ceHCoj8HiwknBTY7R_ueOrHqn4g</t>
  </si>
  <si>
    <t>@Keninsberg</t>
  </si>
  <si>
    <t>https://drive.google.com/open?authuser=1&amp;usp=forms_web&amp;id=1vbHHWGiXqaKRGS_XRvoFwBzhIXX-7hGu</t>
  </si>
  <si>
    <t>Barrett11111</t>
  </si>
  <si>
    <t>HuongTPDH</t>
  </si>
  <si>
    <t>@baolongtg</t>
  </si>
  <si>
    <t>ridikk true</t>
  </si>
  <si>
    <t>MoCeBp</t>
  </si>
  <si>
    <t>Voknap</t>
  </si>
  <si>
    <t>lew0626</t>
  </si>
  <si>
    <t>ksuxa0708</t>
  </si>
  <si>
    <t>Dontcry.</t>
  </si>
  <si>
    <t>cybertrone</t>
  </si>
  <si>
    <t>damie_nz</t>
  </si>
  <si>
    <t>grknondr</t>
  </si>
  <si>
    <t>gggerk</t>
  </si>
  <si>
    <t>Airdropsnapshot</t>
  </si>
  <si>
    <t>Todd042</t>
  </si>
  <si>
    <t>golek_dollar</t>
  </si>
  <si>
    <t>tumis</t>
  </si>
  <si>
    <t>Alina1108</t>
  </si>
  <si>
    <t>Bandit111</t>
  </si>
  <si>
    <t>prehisto</t>
  </si>
  <si>
    <t>khelan</t>
  </si>
  <si>
    <t>drogbacrash1</t>
  </si>
  <si>
    <t>ashaksagnis</t>
  </si>
  <si>
    <t>chivaythoi15389</t>
  </si>
  <si>
    <t>shaytann</t>
  </si>
  <si>
    <t>macit800</t>
  </si>
  <si>
    <t>Tweet Week1</t>
  </si>
  <si>
    <t>Stake Level</t>
  </si>
  <si>
    <t xml:space="preserve">Week 2 </t>
  </si>
  <si>
    <t>Week 3</t>
  </si>
  <si>
    <t>W1 Review</t>
  </si>
  <si>
    <t>Week 1 Leg</t>
  </si>
  <si>
    <t>Tweet Week2</t>
  </si>
  <si>
    <t>RT/LIKE Week2</t>
  </si>
  <si>
    <t>RT/LIKE Week1</t>
  </si>
  <si>
    <t>RT/LIKE Week3</t>
  </si>
  <si>
    <t>Tweet Week3</t>
  </si>
  <si>
    <t>RT/LIKE Week4</t>
  </si>
  <si>
    <t>Tweet Week4</t>
  </si>
  <si>
    <t>Week4</t>
  </si>
  <si>
    <t>Week 4</t>
  </si>
  <si>
    <t>Level</t>
  </si>
  <si>
    <t>W1 POSTS</t>
  </si>
  <si>
    <t>W2 POSTS</t>
  </si>
  <si>
    <t>W3 POSTS</t>
  </si>
  <si>
    <t>W4 POSTS</t>
  </si>
  <si>
    <t>W1 Leg</t>
  </si>
  <si>
    <t>Publication Count</t>
  </si>
  <si>
    <t>View Stake</t>
  </si>
  <si>
    <t>rifqirdh</t>
  </si>
  <si>
    <t>mOOnsterCAT</t>
  </si>
  <si>
    <t>asrafkhairulazzam22</t>
  </si>
  <si>
    <t>Dextroboy</t>
  </si>
  <si>
    <t>Fakrull</t>
  </si>
  <si>
    <t>Akumelu_pur</t>
  </si>
  <si>
    <t>zzonikxd</t>
  </si>
  <si>
    <t>Ruslan84</t>
  </si>
  <si>
    <t>giffty</t>
  </si>
  <si>
    <t>toffio</t>
  </si>
  <si>
    <t>ven7net</t>
  </si>
  <si>
    <t>AnnSerg77</t>
  </si>
  <si>
    <t>asha18</t>
  </si>
  <si>
    <t>BJlaCTb</t>
  </si>
  <si>
    <t>nikola22</t>
  </si>
  <si>
    <t>AlexS_off</t>
  </si>
  <si>
    <t>harrisonimo</t>
  </si>
  <si>
    <t xml:space="preserve">Valeri Bynina </t>
  </si>
  <si>
    <t>Perka</t>
  </si>
  <si>
    <t>rudhi ratama66</t>
  </si>
  <si>
    <t>azvn</t>
  </si>
  <si>
    <t>ryan2018</t>
  </si>
  <si>
    <t>godrain</t>
  </si>
  <si>
    <t>gelgelelim</t>
  </si>
  <si>
    <t>Ve-N-oM</t>
  </si>
  <si>
    <t>aleksvip15</t>
  </si>
  <si>
    <t>kacang_kolop</t>
  </si>
  <si>
    <t>manok jepang</t>
  </si>
  <si>
    <t xml:space="preserve">Fendihard_cryp                        </t>
  </si>
  <si>
    <t>landstaker</t>
  </si>
  <si>
    <t>arezkiddz3</t>
  </si>
  <si>
    <t>Summer Li</t>
  </si>
  <si>
    <t>naufal2000</t>
  </si>
  <si>
    <t xml:space="preserve">AlexanderRkr </t>
  </si>
  <si>
    <t>@rus_1</t>
  </si>
  <si>
    <t>https://drive.google.com/open?authuser=1&amp;usp=forms_web&amp;id=12kw8X1C84GyePzM7eDBMJYefflMoPDFe</t>
  </si>
  <si>
    <t>0xE941741edf0753D81762AA250feADbb7062A2CB3</t>
  </si>
  <si>
    <t>canavan</t>
  </si>
  <si>
    <t>https://drive.google.com/open?authuser=1&amp;usp=forms_web&amp;id=13ppiRFTw3Sp2pWeL3vReRGw2MFyqzjgO</t>
  </si>
  <si>
    <t>0xcAe5E6043990714d52e0db393c973e8393216864</t>
  </si>
  <si>
    <t>@elllee11</t>
  </si>
  <si>
    <t>https://drive.google.com/open?authuser=1&amp;usp=forms_web&amp;id=1knF9cG5VRslthqaUNFsL-ynTywkMFgAD</t>
  </si>
  <si>
    <t>0x81e6ebf0795D7B0997829d0cF6FB62be3D1a41fd</t>
  </si>
  <si>
    <t>@optim1stic (Russell Galt)</t>
  </si>
  <si>
    <t>https://drive.google.com/open?authuser=1&amp;usp=forms_web&amp;id=1N0YGUzmMRn5drAqe2Iqrit2MCRMJRcH8</t>
  </si>
  <si>
    <t>0x25e30b10E94b645a64DdB948a63Ed7780eAb004E</t>
  </si>
  <si>
    <t>@YeeexyT</t>
  </si>
  <si>
    <t>https://drive.google.com/open?authuser=1&amp;usp=forms_web&amp;id=1e9_Wr8f5waGn6Z8pztQV-RqRJErdUvpE</t>
  </si>
  <si>
    <t>0x03A321B3C35bE21CABCCD416F5DF2Bd3b8f74B2c</t>
  </si>
  <si>
    <t>@tigerblade92</t>
  </si>
  <si>
    <t>https://drive.google.com/open?authuser=1&amp;usp=forms_web&amp;id=1KxMQyoFks5hc-HJZiEPEj7PpE17a_Tcg</t>
  </si>
  <si>
    <t>0x82FfEF7D63723A5A337370017AC291c7b70Bd58C</t>
  </si>
  <si>
    <t>@bobrobush</t>
  </si>
  <si>
    <t>https://drive.google.com/open?authuser=1&amp;usp=forms_web&amp;id=1SYA4PQmLjA-AhCp1lOD8utfXG3kX0vEY</t>
  </si>
  <si>
    <t>0x144ad71641e1E0EE4FE67fFEFa0893e5b4c06D96</t>
  </si>
  <si>
    <t>@sondak666</t>
  </si>
  <si>
    <t>https://drive.google.com/open?authuser=1&amp;usp=forms_web&amp;id=1Ft6Qbux4bV1swTYhDBwCzsMHO4IDhorH</t>
  </si>
  <si>
    <t>0xEb1dBfc897Ed7E85DB919888c6D5F035fAeaBE14</t>
  </si>
  <si>
    <t>@ZackNet1997 (https://t.me/ZackNet1997)</t>
  </si>
  <si>
    <t>https://drive.google.com/open?authuser=1&amp;usp=forms_web&amp;id=1Y5U8c_rNY8obwL1vYB4hBQcfnUVkP0So</t>
  </si>
  <si>
    <t>0x47dAAcB15F5Cc71Daa2426Fc6839A15B3faE9C8B</t>
  </si>
  <si>
    <t>@panicsell</t>
  </si>
  <si>
    <t>https://drive.google.com/open?authuser=1&amp;usp=forms_web&amp;id=1FAO851lLTlYijsMUhqjrsynK5r2pJUYS</t>
  </si>
  <si>
    <t>0x07cdd8b0c6c1129ffbe61152ce50d744a85aa3c0</t>
  </si>
  <si>
    <t>@OleksandrOrel</t>
  </si>
  <si>
    <t>https://drive.google.com/open?authuser=1&amp;usp=forms_web&amp;id=1o_ouhG47Uj9dffwPZOXyrYIanOU-meWS</t>
  </si>
  <si>
    <t>0xA65C662469b94C664EcaffB0DFEcaf3E59c68f3d</t>
  </si>
  <si>
    <t>@Setyo14</t>
  </si>
  <si>
    <t>https://drive.google.com/open?authuser=1&amp;usp=forms_web&amp;id=18al42OepxVe4WDlrmFa5PUUhZPc-SJ7U</t>
  </si>
  <si>
    <t>0x9ed2C2D47703B6475F014C7aA02921A18A931A04</t>
  </si>
  <si>
    <t>@Nxnqauff</t>
  </si>
  <si>
    <t>https://drive.google.com/open?authuser=1&amp;usp=forms_web&amp;id=11y6pFFqoc3CzypSMf5_w73m7M_DMgD2R</t>
  </si>
  <si>
    <t>0x371108B7Fb9a61C20dBA878e012a7898337d551e</t>
  </si>
  <si>
    <t>@siavagunner</t>
  </si>
  <si>
    <t>https://drive.google.com/open?authuser=1&amp;usp=forms_web&amp;id=1zSbBl_ZEnApv-7qJRTn5UXTCQEPTJlG4</t>
  </si>
  <si>
    <t>0xAF0af683B6afe62494bDACdc4F9BBa9C4a5EdC7D</t>
  </si>
  <si>
    <t>@StanFF  ???????????????????? V</t>
  </si>
  <si>
    <t>https://drive.google.com/open?authuser=1&amp;usp=forms_web&amp;id=1ChHXy-LESrda6tpY21yV9UH9sQxsmtBX</t>
  </si>
  <si>
    <t>0xB492C7652E306a6241c048E27f67617be72f4D54</t>
  </si>
  <si>
    <t>@MidoE11</t>
  </si>
  <si>
    <t>https://drive.google.com/open?authuser=1&amp;usp=forms_web&amp;id=12_V5PG8V66isvb0YaaJQ1DGSfAo980q3</t>
  </si>
  <si>
    <t>0x58E81116fcb89AF7F87Af7805D175ad7a79e1367</t>
  </si>
  <si>
    <t xml:space="preserve">@ZaNasti   </t>
  </si>
  <si>
    <t>https://drive.google.com/open?authuser=1&amp;usp=forms_web&amp;id=1qeV3q1KmTm8T-yiXshu0-nc0I_P5Xb6d</t>
  </si>
  <si>
    <t>0x0f006af9944139Fb6206C4DC5Da37134E0b9f503</t>
  </si>
  <si>
    <t>@MotherBeaer</t>
  </si>
  <si>
    <t>https://drive.google.com/open?authuser=1&amp;usp=forms_web&amp;id=1d31T34QuSzTqTmE-5MFvDt978faQzYjt</t>
  </si>
  <si>
    <t>0x24e540882b01a4d92641fc944acb2c6cede17d03</t>
  </si>
  <si>
    <t>@Tooru13</t>
  </si>
  <si>
    <t>https://drive.google.com/open?authuser=1&amp;usp=forms_web&amp;id=1lxWJobnIrcyyJb9ivJj0HMC_ayDqulot</t>
  </si>
  <si>
    <t>0xe081cbf845ad676d6c1f23b145890decb58f0993</t>
  </si>
  <si>
    <t>@Extraricepo1</t>
  </si>
  <si>
    <t>https://drive.google.com/open?authuser=1&amp;usp=forms_web&amp;id=1lYmAqa_jnPmYvFW2DAGjQ9R1nX_KeH6o</t>
  </si>
  <si>
    <t>0x0623346ede48d972a4b29f74e02318b24cba6c48</t>
  </si>
  <si>
    <t>@Haise11</t>
  </si>
  <si>
    <t>https://drive.google.com/open?authuser=1&amp;usp=forms_web&amp;id=1r6mVWsdN6vsHVtJzX6yO4UmRNumhmVwZ</t>
  </si>
  <si>
    <t>0x8cfd65ddb17f2175be62985edd2e5f9f7114ba63</t>
  </si>
  <si>
    <t xml:space="preserve">@axphon </t>
  </si>
  <si>
    <t>https://drive.google.com/open?authuser=1&amp;usp=forms_web&amp;id=1P3rZD8OSuISIyFiN9r3u02STAnMskrC6</t>
  </si>
  <si>
    <t>0x7963BB5c1b6cDbda1F6D40A7750F9F02c2e0207f</t>
  </si>
  <si>
    <t>@</t>
  </si>
  <si>
    <t>https://drive.google.com/open?authuser=1&amp;usp=forms_web&amp;id=10jFTI6LDDGCgvyh18eRs66uar1HLk5tk</t>
  </si>
  <si>
    <t>0x2bb84dc376bbcb1dE75bd2310bB473206e9FC8FD</t>
  </si>
  <si>
    <t>@VoevodaARM</t>
  </si>
  <si>
    <t>https://drive.google.com/open?authuser=1&amp;usp=forms_web&amp;id=1ebFfeUXykQLaHSjyoVHwRX8clr6ceBuq</t>
  </si>
  <si>
    <t>0xeb2D05dD9FBd31c35c1f19C3BF407c68FF630FdD</t>
  </si>
  <si>
    <t>@HenyAmaryn</t>
  </si>
  <si>
    <t>https://drive.google.com/open?authuser=1&amp;usp=forms_web&amp;id=1GWdlyRJQ-qQqfSYxBqkECQLrrH9RgY8Q</t>
  </si>
  <si>
    <t>0x8f4E753bb3e4D761079F01102738E7537c13aAdD</t>
  </si>
  <si>
    <t>Serhiy Bayuk</t>
  </si>
  <si>
    <t>https://drive.google.com/open?authuser=1&amp;usp=forms_web&amp;id=1OGyDYROay0IJFhL6hmk0w7ToCBnDOVwB</t>
  </si>
  <si>
    <t>0x2Ce0124cD3061c49e8c87C5c32d96e23479f40b7</t>
  </si>
  <si>
    <t xml:space="preserve">@evgen1309 </t>
  </si>
  <si>
    <t>https://drive.google.com/open?authuser=1&amp;usp=forms_web&amp;id=1eJQMMCBh_Xzp14rgzyOeVkids5jfsxg5</t>
  </si>
  <si>
    <t>0xbcF9546E1817F5C570E880341c6E709630D98299</t>
  </si>
  <si>
    <t>@IvanMake</t>
  </si>
  <si>
    <t>https://drive.google.com/open?authuser=1&amp;usp=forms_web&amp;id=1JNHhchcF_D6x4MiuqsMWfK3Xnrp6QtHD</t>
  </si>
  <si>
    <t>0x46C377168355dAf22b0Af21B7f4b45A5450983F9</t>
  </si>
  <si>
    <t>@Slark667</t>
  </si>
  <si>
    <t>https://drive.google.com/open?authuser=1&amp;usp=forms_web&amp;id=1cAql3ki7lyjvOdcfTLFLwuXTp6NeoFio</t>
  </si>
  <si>
    <t>0xad64d326defab638d1cb2b44999924e6327cae97</t>
  </si>
  <si>
    <t>@kazeburst</t>
  </si>
  <si>
    <t>https://drive.google.com/open?authuser=1&amp;usp=forms_web&amp;id=1dVjxu8isVsjNk7RimL2vdMe4uGUoPz-l</t>
  </si>
  <si>
    <t>0xf61932a8660d2e1c78b7a1f82f7cf95a1f5d0e13</t>
  </si>
  <si>
    <t>Nazar Vynar</t>
  </si>
  <si>
    <t>https://drive.google.com/open?authuser=1&amp;usp=forms_web&amp;id=11eloo-Na2Wnx0Owwr0mFHAEGjzWjZ1qJ</t>
  </si>
  <si>
    <t>0xD3c3E66E1F27E9Eda64b82D86F86a5ad0a521390</t>
  </si>
  <si>
    <t>@Meetdavis</t>
  </si>
  <si>
    <t>https://drive.google.com/open?authuser=1&amp;usp=forms_web&amp;id=1enRo_6stSA2UcIFVmM-pyd5iPN1JTyvv</t>
  </si>
  <si>
    <t>0xD76fE7347bEB14C9BD0D5A50bf3B69A4e27CFa3b</t>
  </si>
  <si>
    <t>@Sakabumi</t>
  </si>
  <si>
    <t>https://drive.google.com/open?authuser=1&amp;usp=forms_web&amp;id=13UEDgpIaam-zUUAN6CtV_JwnM-1OiWhi</t>
  </si>
  <si>
    <t xml:space="preserve">0x9833Cc784cD4752553AdCD1C0D3E2c16176f1778 </t>
  </si>
  <si>
    <t>Gelasius</t>
  </si>
  <si>
    <t>https://drive.google.com/open?authuser=1&amp;usp=forms_web&amp;id=1AwVa-bfgvciRmJIjJ7j93CPhQxb6U7Xa</t>
  </si>
  <si>
    <t>0x9C6c5D37C25EdD4DA2DCA8F070B21CC26A47aA73</t>
  </si>
  <si>
    <t xml:space="preserve">@Kiennt182hp </t>
  </si>
  <si>
    <t>https://drive.google.com/open?authuser=1&amp;usp=forms_web&amp;id=1bv-L8n7RNJBgH7nrfdKrTHiff4KNIHei</t>
  </si>
  <si>
    <t>0x408AB7E848F0DA16849f3cD9D7b4664f7EC4dbE1</t>
  </si>
  <si>
    <t>@papatitop</t>
  </si>
  <si>
    <t>https://drive.google.com/open?authuser=1&amp;usp=forms_web&amp;id=11Ayit8MsH93HX8ZSeIq1UJecPwzG68VS</t>
  </si>
  <si>
    <t>0x185Ca5F7AB7f840259C411626e764F773b5ae9cF</t>
  </si>
  <si>
    <t>teppee77</t>
  </si>
  <si>
    <t>https://drive.google.com/open?authuser=1&amp;usp=forms_web&amp;id=1A0-SbRP6in8kPYS_ChXTRyf3HeN7XTCe</t>
  </si>
  <si>
    <t>0x810dC447C428Ba32AEC22dD1c178D16425672911</t>
  </si>
  <si>
    <t>@ruppstas</t>
  </si>
  <si>
    <t>https://drive.google.com/open?authuser=1&amp;usp=forms_web&amp;id=1-IXvf-RvBpnWL16n35LK8ooB0p8QvzHj</t>
  </si>
  <si>
    <t>0xc422A02dBE113e69Edb643dB7808b424aC15E9a7</t>
  </si>
  <si>
    <t>@IhorFuriv</t>
  </si>
  <si>
    <t>https://drive.google.com/open?authuser=1&amp;usp=forms_web&amp;id=1WcB4wpsDIYO61Yrl1l2zBE6f6iKIyJf-</t>
  </si>
  <si>
    <t>0xfD8e8C10e9253b4ecBc65CAe2d155e5c936b5f4c</t>
  </si>
  <si>
    <t>@Best_888</t>
  </si>
  <si>
    <t>https://drive.google.com/open?authuser=1&amp;usp=forms_web&amp;id=1sR_V5YZkI2WJ766omWgmbHcGjpVWiH42</t>
  </si>
  <si>
    <t>0xAbfaEFc644a54F8971b16A7e89b3627406DeccF0</t>
  </si>
  <si>
    <t>@timoshkaz</t>
  </si>
  <si>
    <t>https://drive.google.com/open?authuser=1&amp;usp=forms_web&amp;id=1pKvUFaOlrORg2Ivz733xsebD4smdQeCo</t>
  </si>
  <si>
    <t>0x5B6C40C9d3a52cFAdb96C8300958Fe7B24092081</t>
  </si>
  <si>
    <t xml:space="preserve">@Wils23 </t>
  </si>
  <si>
    <t>https://drive.google.com/open?authuser=1&amp;usp=forms_web&amp;id=1sWDPygXlIZdVaHZijsj3M_Uxk-hcbKQ5</t>
  </si>
  <si>
    <t>0x24fc38aafd1Fa03251814df08E699083a198521c</t>
  </si>
  <si>
    <t>alexsantao</t>
  </si>
  <si>
    <t>https://drive.google.com/open?authuser=1&amp;usp=forms_web&amp;id=1FiXVyraptdKDWGRjHnW39syStfpobIgs</t>
  </si>
  <si>
    <t>0x62B418aAaBAA132a7cCaE2A43e5653c6331C7b8B</t>
  </si>
  <si>
    <t>pk3344</t>
  </si>
  <si>
    <t>https://drive.google.com/open?authuser=1&amp;usp=forms_web&amp;id=1i5BEOKt6_PK43Vcc0VVTqx6C3ipW1OHq</t>
  </si>
  <si>
    <t>0x17f7D5bFA0E9eaa68f1EEF408f95AC1E25312bb5</t>
  </si>
  <si>
    <t>@Gotkaolga</t>
  </si>
  <si>
    <t>https://drive.google.com/open?authuser=1&amp;usp=forms_web&amp;id=1gaLgneyqKB9u2fLGe2cc8pesaQRjsC7L</t>
  </si>
  <si>
    <t>0x12f516aD9452D5088F40B5017587C39312ffd9E3</t>
  </si>
  <si>
    <t>@Viktori11</t>
  </si>
  <si>
    <t>https://drive.google.com/open?authuser=1&amp;usp=forms_web&amp;id=1n11i3AJ6YqffBlhaZ9fTIiad5UWWRA-N</t>
  </si>
  <si>
    <t>0x04f72A5b94De77299FEAD165b159b7Be44194333</t>
  </si>
  <si>
    <t>@telecryptt</t>
  </si>
  <si>
    <t>https://drive.google.com/open?authuser=1&amp;usp=forms_web&amp;id=1l5-wxGNNYquLi4u9i84wsS1td2pwd7ZG</t>
  </si>
  <si>
    <t>0x59De5036D82e1243eE36258920E646EaA729522F</t>
  </si>
  <si>
    <t>@beehimneff</t>
  </si>
  <si>
    <t>https://drive.google.com/open?authuser=1&amp;usp=forms_web&amp;id=1kobcILiavmO_dxCOnttdKYsElgjIe5jH</t>
  </si>
  <si>
    <t>0xCcAda9CccCd6DefAAAdcCE4885A9763f17f2AFe4</t>
  </si>
  <si>
    <t>@cat_scrodinger</t>
  </si>
  <si>
    <t>https://drive.google.com/open?authuser=1&amp;usp=forms_web&amp;id=1NzrJfYEWOtPKe-7NO2qoeIjGkXGm4vC-</t>
  </si>
  <si>
    <t>0x3556f04014d302151Fe79D63f394cBE8D5a55B6b</t>
  </si>
  <si>
    <t>@kkazl</t>
  </si>
  <si>
    <t>https://drive.google.com/open?authuser=1&amp;usp=forms_web&amp;id=1PePQxLm7asZ_qciCR2_6b4qpsT8yMDu6</t>
  </si>
  <si>
    <t>0x30B4438Dd533A18bF4E5F530F7b286Bad1662774</t>
  </si>
  <si>
    <t>@TogaMamora</t>
  </si>
  <si>
    <t>https://drive.google.com/open?authuser=1&amp;usp=forms_web&amp;id=130QQAbFF0IA6lExQid6xMt09eYlFVa1A</t>
  </si>
  <si>
    <t>0xB7DCe1B36B8E57b9C9160CdB9DaaD16a9935319c</t>
  </si>
  <si>
    <t>@mpct0078</t>
  </si>
  <si>
    <t>https://drive.google.com/open?authuser=1&amp;usp=forms_web&amp;id=1MnUcR8cvuiJaZBTKOrvFr1tumHFL4VIp</t>
  </si>
  <si>
    <t>0x9425f4407Fa57c36F77d1Cf8375c31248BC348b9</t>
  </si>
  <si>
    <t>Jerrywang</t>
  </si>
  <si>
    <t>https://drive.google.com/open?authuser=1&amp;usp=forms_web&amp;id=1AdQD_27aXcwWNHjuTxNTbq-4NEPnSaMq</t>
  </si>
  <si>
    <t>0xf1f5793C171e12BFd864e7217cF4481C241811ef</t>
  </si>
  <si>
    <t>@naufalrafi05</t>
  </si>
  <si>
    <t>https://drive.google.com/open?authuser=1&amp;usp=forms_web&amp;id=1lR1OioW-smwNLdEYAEWtk_m_yqyLAwAz</t>
  </si>
  <si>
    <t>0xCf099d7EB70972475cAA87c0131EA9973aE4a592</t>
  </si>
  <si>
    <t>@MoCeBp</t>
  </si>
  <si>
    <t>https://drive.google.com/open?authuser=1&amp;usp=forms_web&amp;id=1XdezFNyQYzA455_Mo2Hef175GkdV73-f</t>
  </si>
  <si>
    <t>0x0d271b3A325226F25Eda093b2578AaB41f88DAdc</t>
  </si>
  <si>
    <t>@SanGoal</t>
  </si>
  <si>
    <t>https://drive.google.com/open?authuser=1&amp;usp=forms_web&amp;id=1Ytki0CQcKoKROVyPhpV3RLEfmTS_JuuW</t>
  </si>
  <si>
    <t>0xc6947af6f7Eb3d92118Dd4Ca5DC36750B6552710</t>
  </si>
  <si>
    <t>@Rikoooshet</t>
  </si>
  <si>
    <t>https://drive.google.com/open?authuser=1&amp;usp=forms_web&amp;id=10cEOxFPEc3vvak_3Eg1F5eddmwxEyEYd</t>
  </si>
  <si>
    <t>0x0fCB6AC93C74CC8033D377a01FCF5Aa1DDdf3B11</t>
  </si>
  <si>
    <t>@munxgauzen</t>
  </si>
  <si>
    <t>https://drive.google.com/open?authuser=1&amp;usp=forms_web&amp;id=150D8LiMIc70oUd_57umBmiHfBsDhACCg</t>
  </si>
  <si>
    <t>0x51F5022A38B9b41dC4A8C61D42a2dBEBD3Fb5E9e</t>
  </si>
  <si>
    <t>@traveller_17</t>
  </si>
  <si>
    <t>https://drive.google.com/open?authuser=1&amp;usp=forms_web&amp;id=1xMD441U6c1FQ1HdJALGFWimYk4BJ75-L</t>
  </si>
  <si>
    <t>0x4AFf2cEC6A054B61d10bb1c43EbD89a6864fc2d4</t>
  </si>
  <si>
    <t>@voknap17</t>
  </si>
  <si>
    <t>https://drive.google.com/open?authuser=1&amp;usp=forms_web&amp;id=1Zj68JKaKbP0aiUhWGssr3jbn2OdodME9</t>
  </si>
  <si>
    <t>0x7eE834662a188a897eAcB9797A6D9929f85bF646</t>
  </si>
  <si>
    <t>KorayPulsar</t>
  </si>
  <si>
    <t>https://drive.google.com/open?authuser=1&amp;usp=forms_web&amp;id=1AvSd0y-AJkZ6DH2HVReZUts5Ki6iovkf</t>
  </si>
  <si>
    <t>0xAbe63A2325FB387C8ef463f7df80bB8829418D08</t>
  </si>
  <si>
    <t>@inwas797</t>
  </si>
  <si>
    <t>https://drive.google.com/open?authuser=1&amp;usp=forms_web&amp;id=1LxkjZZxUVAzcQ1T3QHk34HKWoS-4B6lu</t>
  </si>
  <si>
    <t xml:space="preserve">0x3F36B29EF2D763cdcaf3bE6145003E82e25859A9 </t>
  </si>
  <si>
    <t>@worksshop</t>
  </si>
  <si>
    <t>https://drive.google.com/open?authuser=1&amp;usp=forms_web&amp;id=1Si4JWWEHDfk7fLgE5tD4kzyx1-VT8fck</t>
  </si>
  <si>
    <t>0x3caADE777D9f61662C0bC391aece2122221f0f3e</t>
  </si>
  <si>
    <t>@Ksuxa0708</t>
  </si>
  <si>
    <t>https://drive.google.com/open?authuser=1&amp;usp=forms_web&amp;id=1kyZoM6dbjshit-8jMzWBPi6X93AfB9io</t>
  </si>
  <si>
    <t>0xB8a7877372c05ca1978E374c41c513F4E71bC954</t>
  </si>
  <si>
    <t>@stanley_tvdl</t>
  </si>
  <si>
    <t>https://drive.google.com/open?authuser=1&amp;usp=forms_web&amp;id=1BvOXoGqOA540zyOqbxFJvM4uzGy1OwRc</t>
  </si>
  <si>
    <t>0x46e7E7ccE3FC549bd783d328793b2BFEB70875aa</t>
  </si>
  <si>
    <t>@Dek1ooz7</t>
  </si>
  <si>
    <t>https://drive.google.com/open?authuser=1&amp;usp=forms_web&amp;id=1ojqrqTMhgsn8fCJoFZm4LrNibkK9YkMM</t>
  </si>
  <si>
    <t>0xF8228F49606F6563e1B0fc0cbfb2e0D4B88D1348</t>
  </si>
  <si>
    <t>@skim93</t>
  </si>
  <si>
    <t>https://drive.google.com/open?authuser=1&amp;usp=forms_web&amp;id=18QTMXOIlppa7qAiwbbqdnGPDF5WISqtd</t>
  </si>
  <si>
    <t>0x042dA61394Ee92c610Ed9C64C2f0F7f473f04593</t>
  </si>
  <si>
    <t>@ArthurBear</t>
  </si>
  <si>
    <t>https://drive.google.com/open?authuser=1&amp;usp=forms_web&amp;id=1dcx6iiS5ImOEJeHBeFb-Iy4NUaZ_n5rC</t>
  </si>
  <si>
    <t>0xfe5E197daC987c65a1CA1a92aBF7E9392C984889</t>
  </si>
  <si>
    <t>Domenick ss</t>
  </si>
  <si>
    <t>https://drive.google.com/open?authuser=1&amp;usp=forms_web&amp;id=1cdmMyY16L6V9aHqewM98VS2Kd85HWYr3</t>
  </si>
  <si>
    <t>0x2111ca1Fe36B5F107A9B34FF98F16d25a026870D</t>
  </si>
  <si>
    <t>@Valery19061990</t>
  </si>
  <si>
    <t>https://drive.google.com/open?authuser=1&amp;usp=forms_web&amp;id=1mdY9oUpA0XBBr4w8lskKSoif8zVQycIK</t>
  </si>
  <si>
    <t>0xEa8d7cf382789655413E5C83facCe612cC3ef1D6</t>
  </si>
  <si>
    <t>@veter2601</t>
  </si>
  <si>
    <t>https://drive.google.com/open?authuser=1&amp;usp=forms_web&amp;id=1JFGV09AXSIojQlnRvlC-nBwKegfLKxAt</t>
  </si>
  <si>
    <t>0x19cd3473bafd2a3cade12262a73be21e02a50490</t>
  </si>
  <si>
    <t>@german1080</t>
  </si>
  <si>
    <t>https://drive.google.com/open?authuser=1&amp;usp=forms_web&amp;id=1HtPkR2oAB2GBKu6YmXVWFXC561waqg--</t>
  </si>
  <si>
    <t>0xD747aabced349973F10220FA08f3AA05E71BA076</t>
  </si>
  <si>
    <t>@aInterference</t>
  </si>
  <si>
    <t>https://drive.google.com/open?authuser=1&amp;usp=forms_web&amp;id=1BTz-j-5S1s57wmfvZm-d0qeus5BVEILL</t>
  </si>
  <si>
    <t>0xc656ce68D311ab51fBa74d3Fe3f106B14B5f07FD</t>
  </si>
  <si>
    <t>@kolbakpute</t>
  </si>
  <si>
    <t>https://drive.google.com/open?authuser=1&amp;usp=forms_web&amp;id=1TQD3JPIS_8QH9mGKCATgkTbxxs1FlCgv</t>
  </si>
  <si>
    <t>0x7978AD1E3c14460ffc80fc361C2d6a1bF29754Dd</t>
  </si>
  <si>
    <t>@AnnTimo1</t>
  </si>
  <si>
    <t>https://drive.google.com/open?authuser=1&amp;usp=forms_web&amp;id=1ZT6RT2oXSO1ouh3s_upIsVI8xiMt93Nr</t>
  </si>
  <si>
    <t>0xbeF6fa3b42677bB80554833bA5Fae0F5FE2398aA</t>
  </si>
  <si>
    <t>@hackedhamster</t>
  </si>
  <si>
    <t>https://drive.google.com/open?authuser=1&amp;usp=forms_web&amp;id=1hzVnlEh66jeCiVHKh1UvYkYjpvHxyJxX</t>
  </si>
  <si>
    <t>0x9AEcD66Ccbe84620f959cdf0AB94b07A3439e282</t>
  </si>
  <si>
    <t>@rekviem1212</t>
  </si>
  <si>
    <t>https://drive.google.com/open?authuser=1&amp;usp=forms_web&amp;id=178ZZGrz6m-xv0rdIvwVD_dPclD44ObFL</t>
  </si>
  <si>
    <t>0xa032fB99674bf5387A5ABaaD12B9f32934026086</t>
  </si>
  <si>
    <t>Dmitry Shkolny</t>
  </si>
  <si>
    <t>https://drive.google.com/open?authuser=1&amp;usp=forms_web&amp;id=1GLy62zEXmQhp7n83LY2EcGDPc_uisCSA</t>
  </si>
  <si>
    <t>0xfE924cf73f5024c5EA2779e1A9840Bb766621A02</t>
  </si>
  <si>
    <t xml:space="preserve">@gwensarah1 </t>
  </si>
  <si>
    <t>https://drive.google.com/open?authuser=1&amp;usp=forms_web&amp;id=18XY_-KDfTa1u8hBTR8_eQj-dRXjVpUa-</t>
  </si>
  <si>
    <t>0x2F8ab4f0E64f2C108fCC0739c6bd8414e03Ef32E</t>
  </si>
  <si>
    <t>@nickkiii</t>
  </si>
  <si>
    <t>https://drive.google.com/open?authuser=1&amp;usp=forms_web&amp;id=1WfwZrqovU1CrJa0HtaU8IzmY1eLc6NA1</t>
  </si>
  <si>
    <t>0xCcCEB27Bcc80EdDDe7f20E889b30cFF2c953FBfe</t>
  </si>
  <si>
    <t>@cindyair</t>
  </si>
  <si>
    <t>https://drive.google.com/open?authuser=1&amp;usp=forms_web&amp;id=1gcjnM4p84G1rG-Hfy73MVV980oVet-gn</t>
  </si>
  <si>
    <t>0x24fBA2331fE351E6992D7dc19cD57F9B0192156B</t>
  </si>
  <si>
    <t>@Qwekjaneta</t>
  </si>
  <si>
    <t>https://drive.google.com/open?authuser=1&amp;usp=forms_web&amp;id=1HeJZSM6cKcBp7r8LunM2GV4f-Rqj1p67</t>
  </si>
  <si>
    <t>0x04eD38f8675e219Ce6B97B535ed89Bc609cB508d</t>
  </si>
  <si>
    <t>@karzmak</t>
  </si>
  <si>
    <t>https://drive.google.com/open?authuser=1&amp;usp=forms_web&amp;id=16kKbLS_s7UBCCTbAdaRnFTs-UDDdN0TX</t>
  </si>
  <si>
    <t>0xCE1F60ddc833ba9994D3C7632F6c1573b09A5bee</t>
  </si>
  <si>
    <t>@hvmoney</t>
  </si>
  <si>
    <t>https://drive.google.com/open?authuser=1&amp;usp=forms_web&amp;id=1DLHX4QZ21klt8r7FPPLOLnAdgVRwvvoo</t>
  </si>
  <si>
    <t>0x8A6C9318647A482272b7b50c67DB3Fe013cc4D7c</t>
  </si>
  <si>
    <t>@gbenga88</t>
  </si>
  <si>
    <t>https://drive.google.com/open?authuser=1&amp;usp=forms_web&amp;id=12YhLjFZMJXDLBIoxdPGPgI2TjDvcnSbN</t>
  </si>
  <si>
    <t>0xdcef7d27bbaae609accdaf43ccf41b042beaffb4</t>
  </si>
  <si>
    <t>@goodrus69</t>
  </si>
  <si>
    <t>https://drive.google.com/open?authuser=1&amp;usp=forms_web&amp;id=1g9cBkrs8cgufFdXGJiKTccZYtFjRu5qV</t>
  </si>
  <si>
    <t>0xc6f21525cc29EB931ed036e575f90a740FF6a854</t>
  </si>
  <si>
    <t>@mihaelbahamut</t>
  </si>
  <si>
    <t>https://drive.google.com/open?authuser=1&amp;usp=forms_web&amp;id=1trPvwfXZclegFrXBX-kEBEBFR0pzl64m</t>
  </si>
  <si>
    <t>0x5f9be2e79cb58b71662f39fdd80698173f782110</t>
  </si>
  <si>
    <t>@serthan</t>
  </si>
  <si>
    <t>https://drive.google.com/open?authuser=1&amp;usp=forms_web&amp;id=1AvBy2pmDnxucFLxbK9Ra0tMDCKZKLYhK</t>
  </si>
  <si>
    <t>0xfb0f37C0456d60eDEd9b64442dFB0C4847CdD06A</t>
  </si>
  <si>
    <t xml:space="preserve">@suka4r </t>
  </si>
  <si>
    <t>https://drive.google.com/open?authuser=1&amp;usp=forms_web&amp;id=1EnX2nrzGxdPuZsDYA_i4gj6iNJg9yIvb</t>
  </si>
  <si>
    <t>0x4b5934F035f7F27A220254b3D834703bb3B8Ce07</t>
  </si>
  <si>
    <t>@stasyan2018</t>
  </si>
  <si>
    <t>https://drive.google.com/open?authuser=1&amp;usp=forms_web&amp;id=1-6mgYb2sPvmBSZBRqL52pHydhmQxysuY</t>
  </si>
  <si>
    <t>0x2B5676Bc024727d9d39C7352CbeFd43b05105106</t>
  </si>
  <si>
    <t xml:space="preserve">@pineer </t>
  </si>
  <si>
    <t>https://drive.google.com/open?authuser=1&amp;usp=forms_web&amp;id=1jxsO-NidcPbQAEtV8jYfarQyH8FFwn4n</t>
  </si>
  <si>
    <t>0xB69ce7c1089197aD0c43a075fD31f27b32C6FC7E</t>
  </si>
  <si>
    <t>@Denoro55</t>
  </si>
  <si>
    <t>https://drive.google.com/open?authuser=1&amp;usp=forms_web&amp;id=1gTrysrQiDpxTHqek9-wMK7w33mPO119O</t>
  </si>
  <si>
    <t>0x9642Fb1ef67D8a8D2828d1f0365d97B2B6f883b2</t>
  </si>
  <si>
    <t>@Natalya2308</t>
  </si>
  <si>
    <t>https://drive.google.com/open?authuser=1&amp;usp=forms_web&amp;id=1VkkVEYbxpakMOpc15pY7FYoEreIsQFWa</t>
  </si>
  <si>
    <t>0x3AAE9729f80A6625080F6f413368DFcA33b82A28</t>
  </si>
  <si>
    <t>@Sevastopolgrad</t>
  </si>
  <si>
    <t>https://drive.google.com/open?authuser=1&amp;usp=forms_web&amp;id=1pSyzfeRVw1UHJTCdWk72FsNZZmOz4Eg4</t>
  </si>
  <si>
    <t>0x388a92eC9e73b256C6fc68f5E4b01a8FfffdED74</t>
  </si>
  <si>
    <t>@olaifa007</t>
  </si>
  <si>
    <t>https://drive.google.com/open?authuser=1&amp;usp=forms_web&amp;id=1WfyGvtiRQrgL21fokZAIr_OKm3W0DP01</t>
  </si>
  <si>
    <t>0x335ea9928A30Fb6d3b7b34591AF670C3420dcad5</t>
  </si>
  <si>
    <t>@Kirill1707</t>
  </si>
  <si>
    <t>https://drive.google.com/open?authuser=1&amp;usp=forms_web&amp;id=1D410h1F8fjWGvzVic_DtsQo9SbuTdPmH</t>
  </si>
  <si>
    <t>0x658fF5ACb453bbE794D4d9C6F5F9fbcD362f6182</t>
  </si>
  <si>
    <t>@IhorSukhanov</t>
  </si>
  <si>
    <t>https://drive.google.com/open?authuser=1&amp;usp=forms_web&amp;id=1RtGEJZ9GKG-xoviChB9n_9jvK-MG8IlM</t>
  </si>
  <si>
    <t>0xa7aA43F464588A2EA9665BaBbBB70Cf2482172c9</t>
  </si>
  <si>
    <t>@Simplygorgeous</t>
  </si>
  <si>
    <t>https://drive.google.com/open?authuser=1&amp;usp=forms_web&amp;id=1MM7HOr3meUV1Zb00_j82pMx_cxP6h6M5</t>
  </si>
  <si>
    <t>0x8CA81dc4327b368F0C913CC29728EED9d779199d</t>
  </si>
  <si>
    <t>@ezekhiele16</t>
  </si>
  <si>
    <t>https://drive.google.com/open?authuser=1&amp;usp=forms_web&amp;id=1rvUzWF9YYuOPXLNcm_yy5l16hxgZ4oVK</t>
  </si>
  <si>
    <t>0x08592Fdd18AC5cAA3A26D810Ff431E3bCD8d076F</t>
  </si>
  <si>
    <t>@Junjun Espinosa</t>
  </si>
  <si>
    <t>https://drive.google.com/open?authuser=1&amp;usp=forms_web&amp;id=1DmfQ8I23E3u-TJ0pqbRm19P06xXkutSu</t>
  </si>
  <si>
    <t>0x7A4198280Db35C4cB7b8B1D6d856421Ce7146F56</t>
  </si>
  <si>
    <t>https://drive.google.com/open?authuser=1&amp;usp=forms_web&amp;id=1YiD9OzD2NGIHl9zyH3VNXlkeC7J8q16T</t>
  </si>
  <si>
    <t>0xbb50b51dDf4247eD23FF49eF9b2979C02323Fc64</t>
  </si>
  <si>
    <t>@ggerk</t>
  </si>
  <si>
    <t>https://drive.google.com/open?authuser=1&amp;usp=forms_web&amp;id=1xUfbIdaVNiCcMNdCgKt1ONvjGfSeOkEW</t>
  </si>
  <si>
    <t>0x74a70f70012F8648b04165735C6636936eC2D006</t>
  </si>
  <si>
    <t>@Sun9688</t>
  </si>
  <si>
    <t>https://drive.google.com/open?authuser=1&amp;usp=forms_web&amp;id=1i0ODQaxMCnVKN1PuqAJhC_9uTxGXYE00</t>
  </si>
  <si>
    <t>0xA520ebc3A4359021756e03eB452C1AB0c195A8A1</t>
  </si>
  <si>
    <t>thides</t>
  </si>
  <si>
    <t>https://drive.google.com/open?authuser=1&amp;usp=forms_web&amp;id=1jf_phvbXDi3tGWG2hTbdlbKUWh9mxdr-</t>
  </si>
  <si>
    <t>0x6f2905673F881d6e002528Fa234b64d71125a800</t>
  </si>
  <si>
    <t>@aliagarr</t>
  </si>
  <si>
    <t>https://drive.google.com/open?authuser=1&amp;usp=forms_web&amp;id=1-f5txuTddLEzACWUZxV1JL_cIMcgr7_B</t>
  </si>
  <si>
    <t>0x6c5B872Eae443Be3E1EA3EB14Eced751Bcd5E7b7</t>
  </si>
  <si>
    <t>@ZeTKiborg</t>
  </si>
  <si>
    <t>https://drive.google.com/open?authuser=1&amp;usp=forms_web&amp;id=11bFL9BnQBZr2_kZsk6gEVVX7MOdFR_34</t>
  </si>
  <si>
    <t>0xF001D4B05487952e480A52d377484A363649FF8F</t>
  </si>
  <si>
    <t>@furkan85</t>
  </si>
  <si>
    <t>https://drive.google.com/open?authuser=1&amp;usp=forms_web&amp;id=1UYsuFBTwICFdwpvJg6zVCxnmMbkHvODL</t>
  </si>
  <si>
    <t>0xC6F641CcA1087D9BA026f6a26B0609A1B6DD2d9c</t>
  </si>
  <si>
    <t>@TheMaschine</t>
  </si>
  <si>
    <t>https://drive.google.com/open?authuser=1&amp;usp=forms_web&amp;id=1OkIx4s9aPMCinRvZXxA5jyzOtdSJtf8B</t>
  </si>
  <si>
    <t>0x4f105B03E66E938FEc65F45fe7568c8949eB0D6e</t>
  </si>
  <si>
    <t>@Nicolangeles</t>
  </si>
  <si>
    <t>https://drive.google.com/open?authuser=1&amp;usp=forms_web&amp;id=1-uDJ1DMC2Pvu9b2d67k_mrQojJzZrGLf</t>
  </si>
  <si>
    <t>0x9B6B7714BD6A2658a51396C80661009ec473553E</t>
  </si>
  <si>
    <t>@crypto159</t>
  </si>
  <si>
    <t>https://drive.google.com/open?authuser=1&amp;usp=forms_web&amp;id=1FZsCwVVmmlxuYApyFoprB3l17zc-IJ4e</t>
  </si>
  <si>
    <t>0xD8E4D6891E85dF486edf66a8274E9f5019d336Ad</t>
  </si>
  <si>
    <t>@stevenshen</t>
  </si>
  <si>
    <t>https://drive.google.com/open?authuser=1&amp;usp=forms_web&amp;id=1aSLDZ2kG7h5bHFfhEJ27w36Wao5-X-zJ</t>
  </si>
  <si>
    <t>0xdc014c1191c014016b105236fbA04EC77D287288</t>
  </si>
  <si>
    <t>@oleg2228118</t>
  </si>
  <si>
    <t>https://drive.google.com/open?authuser=1&amp;usp=forms_web&amp;id=1R_zaHnvPHLOnceC55WGdG6d5ir5Uk7Le</t>
  </si>
  <si>
    <t>0xb1a907e7f84F20a141F89e463e84d9f5D16632BC</t>
  </si>
  <si>
    <t>@simasan48</t>
  </si>
  <si>
    <t>https://drive.google.com/open?authuser=1&amp;usp=forms_web&amp;id=1z9YCaWUpv2TgASDfqVKxIT32tkRBZqiG</t>
  </si>
  <si>
    <t>0xD6b97C294530ed250B64f01f26FF4f28dD6436c1</t>
  </si>
  <si>
    <t>@postsimply</t>
  </si>
  <si>
    <t>https://drive.google.com/open?authuser=1&amp;usp=forms_web&amp;id=1pnqWpKJjVYOO6E1DJyknYZddT9Ta0CUu</t>
  </si>
  <si>
    <t>0x3852Bc1C6d863540E2ad460f0F27f830CBB85d45</t>
  </si>
  <si>
    <t>@ivangorod1492</t>
  </si>
  <si>
    <t>https://drive.google.com/open?authuser=1&amp;usp=forms_web&amp;id=1Imzik8Q0OWP_i2B-dDA4xHxzPp8n_MaW</t>
  </si>
  <si>
    <t>0xeB46670078f2DDEe6AFBA6377FC0fB3fF7e029cc</t>
  </si>
  <si>
    <t>@Shvachun</t>
  </si>
  <si>
    <t>https://drive.google.com/open?authuser=1&amp;usp=forms_web&amp;id=11Oq07hs0AdAbvf47nkwGblC76iRSVB7O</t>
  </si>
  <si>
    <t>0x71b9AF711e3574DA832E6AaF54c33C5657cCc3DB</t>
  </si>
  <si>
    <t>@Melnikofd</t>
  </si>
  <si>
    <t>https://drive.google.com/open?authuser=1&amp;usp=forms_web&amp;id=1Dxdh2TFITJot7W785-qgH2n9VqhGowTe</t>
  </si>
  <si>
    <t>0xec744C36ed0E60B50e3a2C95e3F23d0f86F78049</t>
  </si>
  <si>
    <t>@minhtrung</t>
  </si>
  <si>
    <t>https://drive.google.com/open?authuser=1&amp;usp=forms_web&amp;id=1ayrYNn90EDq4pFBh1M5cJVDpU2e7rPpX</t>
  </si>
  <si>
    <t>0xE41b200E90EC6F59af615009218eb8c6bcEB6E37</t>
  </si>
  <si>
    <t>@bludterror</t>
  </si>
  <si>
    <t>https://drive.google.com/open?authuser=1&amp;usp=forms_web&amp;id=1dz3HPHYU1fKYUpaPrh6XDHfGpsBlpeCh</t>
  </si>
  <si>
    <t>0xA18b9A5D3eDF937af68532Da88dfCFedA39c0A12</t>
  </si>
  <si>
    <t>@velellan</t>
  </si>
  <si>
    <t>https://drive.google.com/open?authuser=1&amp;usp=forms_web&amp;id=1gx7BDF6aZZDlUncXPt945Fv4y8glCB0h</t>
  </si>
  <si>
    <t>0xC8a347b5a80F0bF16B73A86d56310D092605C3fE</t>
  </si>
  <si>
    <t>@macartt</t>
  </si>
  <si>
    <t>https://drive.google.com/open?authuser=1&amp;usp=forms_web&amp;id=1v7IqoVvHQqtn5cnkWz18tKOm3EIdjFij</t>
  </si>
  <si>
    <t>0x9E121fE1A477EcAFA075A6FD93b96e3b6C760DcE</t>
  </si>
  <si>
    <t>@truptichoudhari</t>
  </si>
  <si>
    <t>https://drive.google.com/open?authuser=1&amp;usp=forms_web&amp;id=1_2Wy7HR9jBVOpty4ciPu6E7nShlrEHKC</t>
  </si>
  <si>
    <t>https://bitcointalk.org/index.php?topic=3220514.0</t>
  </si>
  <si>
    <t>@Grand29</t>
  </si>
  <si>
    <t>https://drive.google.com/open?authuser=1&amp;usp=forms_web&amp;id=1SsK9gtZzl2JJB-llRPobgC0-yo6vT_wW</t>
  </si>
  <si>
    <t>0x5bb165D4eAaFE9f24432cF923CfEF59D454d6278</t>
  </si>
  <si>
    <t>@alexcervaxte</t>
  </si>
  <si>
    <t>https://drive.google.com/open?authuser=1&amp;usp=forms_web&amp;id=1vDp42GvciGl9qtW7CrJi_UfJ-02J7vWO</t>
  </si>
  <si>
    <t>0x94fDE28ecdDB967767388c71E38c4b6065FB5f30</t>
  </si>
  <si>
    <t>@purestone</t>
  </si>
  <si>
    <t>https://drive.google.com/open?authuser=1&amp;usp=forms_web&amp;id=1aeuG-B2HCetumFMQOpj9u0GY8gH0q5hk</t>
  </si>
  <si>
    <t>0x344A3c6A4aE8CD4B9D13d144256DDBB94a3020f1</t>
  </si>
  <si>
    <t>urberhexale</t>
  </si>
  <si>
    <t>https://drive.google.com/open?authuser=1&amp;usp=forms_web&amp;id=1LFWJAYblU4x13pk84laGJ-MSs97TWeev</t>
  </si>
  <si>
    <t>0x16A2Ab0407D74A8FEF379ae05de8a3867789c5cF</t>
  </si>
  <si>
    <t>@styphe</t>
  </si>
  <si>
    <t>https://drive.google.com/open?authuser=1&amp;usp=forms_web&amp;id=1bCWJ58tFRR6OHcwaP1GkgbyWu8JRzVhY</t>
  </si>
  <si>
    <t>0xD8A0A12EB106f803BA03cF1245633fF2Bc6F409C</t>
  </si>
  <si>
    <t>@tuliancel</t>
  </si>
  <si>
    <t>https://drive.google.com/open?authuser=1&amp;usp=forms_web&amp;id=1QilLc06rWvnEsJLjPWdLveituO69TB1N</t>
  </si>
  <si>
    <t>0xf58E83abc53befF4dad54Fbabd01681B362bd9d8</t>
  </si>
  <si>
    <t xml:space="preserve">@Nastya_drops </t>
  </si>
  <si>
    <t>https://drive.google.com/open?authuser=1&amp;usp=forms_web&amp;id=1YUmFBVmj0NvQsqzmxvDfaOFyKmQIgSS1</t>
  </si>
  <si>
    <t>0xeDa8d7894e922E8d67F00F3e9f65Cf6d9116B292</t>
  </si>
  <si>
    <t>@thundershaper</t>
  </si>
  <si>
    <t>https://drive.google.com/open?authuser=1&amp;usp=forms_web&amp;id=1ZTrw-yTcWQu7MChb0aXBec7SVECbQqKU</t>
  </si>
  <si>
    <t>0x0C1bFbEF91C3419b501c75463f133264f2a92eF3</t>
  </si>
  <si>
    <t>@shakagul</t>
  </si>
  <si>
    <t>https://drive.google.com/open?authuser=1&amp;usp=forms_web&amp;id=1myYccY0JMgwNTZtzbuK2u5eAn8ZfNWBa</t>
  </si>
  <si>
    <t>0x14570a624276eBb48B6f481Af67dB161A1f4c463</t>
  </si>
  <si>
    <t>@phobism</t>
  </si>
  <si>
    <t>https://drive.google.com/open?authuser=1&amp;usp=forms_web&amp;id=174Et0n28Rlacx_qMhC7pxUv_ro_CFsDI</t>
  </si>
  <si>
    <t>0x77fA6101860A45FBe0FDD6bd42Fcf82240fe47e5</t>
  </si>
  <si>
    <t>@hunaya</t>
  </si>
  <si>
    <t>https://drive.google.com/open?authuser=1&amp;usp=forms_web&amp;id=1dsfT5XsWN7zRCjUjFOD4s8z_m_D1swCf</t>
  </si>
  <si>
    <t>0x1BC9F77581097e1d2856CbE7De4D8614affF8213</t>
  </si>
  <si>
    <t>@drogbacrash</t>
  </si>
  <si>
    <t>https://drive.google.com/open?authuser=1&amp;usp=forms_web&amp;id=1FEwTUDWLH3WCJaCMQxXh_zfW59egH-hH</t>
  </si>
  <si>
    <t>0xC38e638025e22A046c7FCe29e56F628906f9d040</t>
  </si>
  <si>
    <t>@fayezbrown</t>
  </si>
  <si>
    <t>https://drive.google.com/open?authuser=1&amp;usp=forms_web&amp;id=1ifWW7ny2p6ccNjc8nc1hQ3YIMZretSVH</t>
  </si>
  <si>
    <t>0xB4A9dedE304ba3B305f2cd34d6085D7AdFca1fB4</t>
  </si>
  <si>
    <t>@Anastasiyamizgulina</t>
  </si>
  <si>
    <t>https://drive.google.com/open?authuser=1&amp;usp=forms_web&amp;id=12O0QFmrlEWwjtR-1KEywmu8RWMnJYp5-</t>
  </si>
  <si>
    <t>0x4C6187D652BB8924784C82E6cFdfDB5b9d93BA33</t>
  </si>
  <si>
    <t>@rhenzia</t>
  </si>
  <si>
    <t>https://drive.google.com/open?authuser=1&amp;usp=forms_web&amp;id=1AB0KP2CFfowbEHHZxn9owzm-Xhm361RK</t>
  </si>
  <si>
    <t>0x2EF5D248C7B9C4F1eD7b157beA5FCADB858E6edb</t>
  </si>
  <si>
    <t>@nhandepzai1988</t>
  </si>
  <si>
    <t>https://drive.google.com/open?authuser=1&amp;usp=forms_web&amp;id=1az-KVEcMbKUaxvzGArgeIRPTTOvRzPdz</t>
  </si>
  <si>
    <t>0xb391ec84b8A05d39531B02D0C230e3E2649785F7</t>
  </si>
  <si>
    <t>@HuuThong</t>
  </si>
  <si>
    <t>https://drive.google.com/open?authuser=1&amp;usp=forms_web&amp;id=17OTFfRCHiaSdRSE4KgDWaXf4ojb7vg-y</t>
  </si>
  <si>
    <t>0x9C360546a6C68b4c15107164Bb18fb690976e4a1</t>
  </si>
  <si>
    <t>@porgisk</t>
  </si>
  <si>
    <t>https://drive.google.com/open?authuser=1&amp;usp=forms_web&amp;id=1RWpSDDe1HsK9IdyqMMhPP4Zifl_TSNuP</t>
  </si>
  <si>
    <t>0x3EE9D8d1621a4FB70046BF327973F5e634223634</t>
  </si>
  <si>
    <t>@Quyen8767</t>
  </si>
  <si>
    <t>https://drive.google.com/open?authuser=1&amp;usp=forms_web&amp;id=1Pnh2ZgM2bHvzBUwrv3XG53PshdlOLWOO</t>
  </si>
  <si>
    <t>0x11504b72D6b64bc38E341BA7Aed88119C8903E6a</t>
  </si>
  <si>
    <t xml:space="preserve">@BogdanPolyansky  </t>
  </si>
  <si>
    <t>https://drive.google.com/open?authuser=1&amp;usp=forms_web&amp;id=1HN2GfDTPIJyPLFcHNcz7OH3coll5_FO6</t>
  </si>
  <si>
    <t xml:space="preserve">0xbDa885f32D13413dc31d5B8A781092e8EBE25002 </t>
  </si>
  <si>
    <t>@PhamLaKimNgon</t>
  </si>
  <si>
    <t>https://drive.google.com/open?authuser=1&amp;usp=forms_web&amp;id=1lXDlhHfYdffcbVrJV_F_-CH8l-L0Ji07</t>
  </si>
  <si>
    <t>0x72FEA86F9789ceC501333Dfe1c03c1C6464c856C</t>
  </si>
  <si>
    <t>@hanelynai</t>
  </si>
  <si>
    <t>https://drive.google.com/open?authuser=1&amp;usp=forms_web&amp;id=1jbZpIiKUTLDPIwi6BkVgebiy9pl_QLqI</t>
  </si>
  <si>
    <t>0xFf18c0b9fe108b759B50dC367B9a29b4Fd1a5C0A</t>
  </si>
  <si>
    <t>@Camnamnam</t>
  </si>
  <si>
    <t>https://drive.google.com/open?authuser=1&amp;usp=forms_web&amp;id=14HGjnaO2GAZhy3l9ucHDaSrI1ZLxcqKX</t>
  </si>
  <si>
    <t>0xEBCF460d866F3aCAA393D75243A405DDBADD642d</t>
  </si>
  <si>
    <t>@CamBon</t>
  </si>
  <si>
    <t>https://drive.google.com/open?authuser=1&amp;usp=forms_web&amp;id=10J1Gl0QHO-cnSASCVE9iLoF_ZqsiTJEu</t>
  </si>
  <si>
    <t>0x28369bFc0EF2E3Fa9E00c9f304EaDC2772d93Afc</t>
  </si>
  <si>
    <t>@PhamCamMot</t>
  </si>
  <si>
    <t>https://drive.google.com/open?authuser=1&amp;usp=forms_web&amp;id=1JSwQaK_55gdnCtaefGt-wcGOgUYqITu9</t>
  </si>
  <si>
    <t>0x4Bf782cC4eA2E063ba2d873e0E789f4B5ecc6b03</t>
  </si>
  <si>
    <t>@begaga</t>
  </si>
  <si>
    <t>https://drive.google.com/open?authuser=1&amp;usp=forms_web&amp;id=1r6sGjnsX_9Bz2iC4UgovS4_4DaHYQl8k</t>
  </si>
  <si>
    <t>0xE7E10397be3f8A91616C248fec005d637c3F6170</t>
  </si>
  <si>
    <t>@HuanTienDUng</t>
  </si>
  <si>
    <t>https://drive.google.com/open?authuser=1&amp;usp=forms_web&amp;id=1Xacn10i_iFxkJMcaR4Xn57WFFL7P5anh</t>
  </si>
  <si>
    <t>0xECeaeD652838d884B11dfaFdE99FEb0a4D8B6917</t>
  </si>
  <si>
    <t>@quphagie</t>
  </si>
  <si>
    <t>https://drive.google.com/open?authuser=1&amp;usp=forms_web&amp;id=1Ym0a5R6cwrtGRuTvH8SglHbfdNBb8MGd</t>
  </si>
  <si>
    <t>0xB8F9a8c14D42aa2c2D8022de86A08B2cf2597D27</t>
  </si>
  <si>
    <t>@namnamnhan</t>
  </si>
  <si>
    <t>https://drive.google.com/open?authuser=1&amp;usp=forms_web&amp;id=1CFskJGkQLrA9PCgKa4PDVZGohsMaeEgg</t>
  </si>
  <si>
    <t>0x0Ac58f118b6E5A47dc2e0B7410e9E835752F256b</t>
  </si>
  <si>
    <t>@HoangVanThuu</t>
  </si>
  <si>
    <t>https://drive.google.com/open?authuser=1&amp;usp=forms_web&amp;id=1Ze8YXuwnAcIG3fIVgx2xRTc6hGDYFDdm</t>
  </si>
  <si>
    <t>0x37b60e1c35Ac40DD44Cd23cBfD5dacA3F9599895</t>
  </si>
  <si>
    <t>@Roberttoca</t>
  </si>
  <si>
    <t>https://drive.google.com/open?authuser=1&amp;usp=forms_web&amp;id=1JioIpbeuGiBcQWYt5C5avI9-CxFZEBPW</t>
  </si>
  <si>
    <t>0x421f3daE5CED191248193c90C128f2ce08EF1D54</t>
  </si>
  <si>
    <t>@MariaHuynh</t>
  </si>
  <si>
    <t>https://drive.google.com/open?authuser=1&amp;usp=forms_web&amp;id=1EJ67RhCOpPEQBQbZc5srOy6UTVdf1oq-</t>
  </si>
  <si>
    <t>0x1b08b939A5f39FE5b055c75A8Cea6d76E9a4E573</t>
  </si>
  <si>
    <t>@vuvulecart</t>
  </si>
  <si>
    <t>https://drive.google.com/open?authuser=1&amp;usp=forms_web&amp;id=1IPRoFhzaDH8Nc0YBBBjyRTaKeVZheE01</t>
  </si>
  <si>
    <t>0xB5A02a4A97584e774bAd83a4f733198c6c55b2b6</t>
  </si>
  <si>
    <t>@zamkaka</t>
  </si>
  <si>
    <t>https://drive.google.com/open?authuser=1&amp;usp=forms_web&amp;id=1UdEiJzSdFOKRRb5BFS3kQzobvsxb1gcy</t>
  </si>
  <si>
    <t>0xb37eEEaC947993CC030215f87936986Dc319E1aF</t>
  </si>
  <si>
    <t>@tcaruieb</t>
  </si>
  <si>
    <t>https://drive.google.com/open?authuser=1&amp;usp=forms_web&amp;id=1hlWbjzhgNVFlTJtOsyx772Z_N4dLaSz0</t>
  </si>
  <si>
    <t>0x5CD1dbC21F16eA102a97c502f9D3DD830a23a6c8</t>
  </si>
  <si>
    <t>@marottata</t>
  </si>
  <si>
    <t>https://drive.google.com/open?authuser=1&amp;usp=forms_web&amp;id=1xNWuZyxgOSdz06K1Jh6Vc8X--snvYocu</t>
  </si>
  <si>
    <t>0x2a94a5d5E50817e7CF705b8c44199ca9798E5239</t>
  </si>
  <si>
    <t>@Farhatik</t>
  </si>
  <si>
    <t>https://drive.google.com/open?authuser=1&amp;usp=forms_web&amp;id=1fKunREu6erByCWjL6cHEguxaV4JQiNUW</t>
  </si>
  <si>
    <t>0xAA1b73B911A31DE396F9ecacb1bD64336222d807</t>
  </si>
  <si>
    <t>@nguyettrang</t>
  </si>
  <si>
    <t>https://drive.google.com/open?authuser=1&amp;usp=forms_web&amp;id=1XRoC-Xvfuzf4BZu1CKPLYRcuPKSHwg0S</t>
  </si>
  <si>
    <t>0xB7e93d41c2E9AeA41202BDA15d63152DbCacC562</t>
  </si>
  <si>
    <t>@ManXaBanh</t>
  </si>
  <si>
    <t>https://drive.google.com/open?authuser=1&amp;usp=forms_web&amp;id=1jUeNelBAr-zhslwRIzFkGAr_G65t2Trj</t>
  </si>
  <si>
    <t>0xD540Ece6651af394262Ca519D8392785d9C9041C</t>
  </si>
  <si>
    <t>@sirdikoy1</t>
  </si>
  <si>
    <t>https://drive.google.com/open?authuser=1&amp;usp=forms_web&amp;id=1-LON2cQHDsL_H0-VeCh3AANMFEB5_F_p</t>
  </si>
  <si>
    <t>0xA488d81060f5663b079BE53f5810c6DA6d9584A9</t>
  </si>
  <si>
    <t>@kitaxe</t>
  </si>
  <si>
    <t>https://drive.google.com/open?authuser=1&amp;usp=forms_web&amp;id=1zw5Fz4KmKvAF_FmvA3Q7WcGjqsgRI8QU</t>
  </si>
  <si>
    <t>0xDE2Fc827463cBBb1f33C4fb84549968cf78e8f8b</t>
  </si>
  <si>
    <t>@zymbl</t>
  </si>
  <si>
    <t>https://drive.google.com/open?authuser=1&amp;usp=forms_web&amp;id=1WbrGjVPCZgC2GXs3XoOQJfQZ3FIokrGx</t>
  </si>
  <si>
    <t>0x00dDa0396283d05D32C1901A3B36037cD5E7D719</t>
  </si>
  <si>
    <t>@varenkashi</t>
  </si>
  <si>
    <t>https://drive.google.com/open?authuser=1&amp;usp=forms_web&amp;id=1N2RUjpXdD81Bt51Zy2nE4BwJPYaXJbhb</t>
  </si>
  <si>
    <t>0x88DB7628F124fb389d96421F48D351e06ea30716</t>
  </si>
  <si>
    <t>@star_berst</t>
  </si>
  <si>
    <t>https://drive.google.com/open?authuser=1&amp;usp=forms_web&amp;id=1j6kR14wo1p5NAk6Da_LxTQBAlSWiXMi8</t>
  </si>
  <si>
    <t>0xd2e97519a76ab3038F5247C93C4d0c3d6b22B6a3</t>
  </si>
  <si>
    <t>@dawncrusher</t>
  </si>
  <si>
    <t>https://drive.google.com/open?authuser=1&amp;usp=forms_web&amp;id=1ypNdEqkZIAy_F6B_hWO_ayocdVOeUdP-</t>
  </si>
  <si>
    <t>0x63Bc4a49F6722d2b1b3eA7B570556223d067383d</t>
  </si>
  <si>
    <t>@rifqirdh</t>
  </si>
  <si>
    <t>https://drive.google.com/open?authuser=1&amp;usp=forms_web&amp;id=1gbBROXyhCEfTeBUP8bcv3i8nW3YSlGy5</t>
  </si>
  <si>
    <t>0x6E9c63C82D82d271c216593587b7296662cB295A</t>
  </si>
  <si>
    <t>@faugami</t>
  </si>
  <si>
    <t>https://drive.google.com/open?authuser=1&amp;usp=forms_web&amp;id=1F5F0tWTeVloyrI8hkCZjlxmncZ5wzshy</t>
  </si>
  <si>
    <t>0x20803dEDC99d23C2A32e8F28dD8057F833DA89C2</t>
  </si>
  <si>
    <t>@akinonris</t>
  </si>
  <si>
    <t>https://drive.google.com/open?authuser=1&amp;usp=forms_web&amp;id=1ccr0qmLGmyWiMWqCLMRYRsXE6bitZq0o</t>
  </si>
  <si>
    <t>0x14915B4808D651aEEb05C64B3Cea5eCEA199aD0e</t>
  </si>
  <si>
    <t>@qusserel81</t>
  </si>
  <si>
    <t>https://drive.google.com/open?authuser=1&amp;usp=forms_web&amp;id=1cxqMH390ILlnqvcBRQvbDCh-N5dTmV6k</t>
  </si>
  <si>
    <t>0x63cD330A5a87FDf5B8a2B53636074677f13227C1</t>
  </si>
  <si>
    <t>@swiang</t>
  </si>
  <si>
    <t>https://drive.google.com/open?authuser=1&amp;usp=forms_web&amp;id=1HQ92NkGHY18qCNAo-uGB1jQcfJ2ML4n8</t>
  </si>
  <si>
    <t>0x094E2Ca95B02DBDBe534cBd59eb9f12BEF4398C8</t>
  </si>
  <si>
    <t>@grarana</t>
  </si>
  <si>
    <t>https://drive.google.com/open?authuser=1&amp;usp=forms_web&amp;id=1RG2ObNhk2Ivhp_IKnxwc-7s6OdxpdCYV</t>
  </si>
  <si>
    <t>0xDB3b916fFBcddf27e6C306Ca5C367603e5B91600</t>
  </si>
  <si>
    <t>Zee56</t>
  </si>
  <si>
    <t>https://drive.google.com/open?authuser=1&amp;usp=forms_web&amp;id=1yyyC7Z1Nj4PQ3TxTQT8bvbApSJhEDz4K</t>
  </si>
  <si>
    <t>0xF393da239d8bCd9Ee132e113EF4753cBFA411c11</t>
  </si>
  <si>
    <t>@lica2017</t>
  </si>
  <si>
    <t>https://drive.google.com/open?authuser=1&amp;usp=forms_web&amp;id=170Tb3ZnTgrvE9Sbv6tEfYW3wxgwrzf97</t>
  </si>
  <si>
    <t>0x368ae532392b30c7d76dB9Bd1E94fa74Befd6046</t>
  </si>
  <si>
    <t xml:space="preserve">@vladkem </t>
  </si>
  <si>
    <t>https://drive.google.com/open?authuser=1&amp;usp=forms_web&amp;id=1C1ttP5KoNHVcKIIFtbNmT_GnNZT-PNpt</t>
  </si>
  <si>
    <t>0x2aAFC0ad4Dd7b7270A3C156f595a7E2160fe392E</t>
  </si>
  <si>
    <t xml:space="preserve">@yspex20 </t>
  </si>
  <si>
    <t>https://drive.google.com/open?authuser=1&amp;usp=forms_web&amp;id=1htuQ25slU1GIBVsouSvH5DBbE1cbUoK7</t>
  </si>
  <si>
    <t>0x48B855603DbeF73A9Ee9691a63a4fF236f3d9f2c</t>
  </si>
  <si>
    <t>@lailace</t>
  </si>
  <si>
    <t>https://drive.google.com/open?authuser=1&amp;usp=forms_web&amp;id=1PTglqRe6HwJAfy6t5gO33NTjRjIIXYF5</t>
  </si>
  <si>
    <t>0xABCe3eB66F4521b575706eDd0C03ec1111b2Dc47</t>
  </si>
  <si>
    <t>godrrr</t>
  </si>
  <si>
    <t>https://drive.google.com/open?authuser=1&amp;usp=forms_web&amp;id=1mqtbJFAeZlHoDDeK402l6i44YSSyYQbF</t>
  </si>
  <si>
    <t>0x2291ABC84423087d75179c9A9dE9E08674906607</t>
  </si>
  <si>
    <t>@Jf_Ragnarok</t>
  </si>
  <si>
    <t>https://drive.google.com/open?authuser=1&amp;usp=forms_web&amp;id=1HUsrz3f1X3yPcyyqaSWZPoB0WfSNGv4L</t>
  </si>
  <si>
    <t>0xb7eda71fa41801507231f533fb2edc807fe99a89</t>
  </si>
  <si>
    <t>@jonariara</t>
  </si>
  <si>
    <t>https://drive.google.com/open?authuser=1&amp;usp=forms_web&amp;id=1yZToe2QKz7zhUhlV_oxZZccrULRFp4P8</t>
  </si>
  <si>
    <t>0x1Ba18B7c87BCdc3bf298E5dcEe750b5e63671774</t>
  </si>
  <si>
    <t>@venbusiness</t>
  </si>
  <si>
    <t>https://drive.google.com/open?authuser=1&amp;usp=forms_web&amp;id=1LfqZYaMlmwKFjrA6zueLwIBlzIApNwgG</t>
  </si>
  <si>
    <t>0xA5F66EaFB02Db5ccAcc4af8AdB536090C362f9B6</t>
  </si>
  <si>
    <t>@urreur</t>
  </si>
  <si>
    <t>https://drive.google.com/open?authuser=1&amp;usp=forms_web&amp;id=1163Sifpwe-vtoaWL41uvv-K_EYOvDJGl</t>
  </si>
  <si>
    <t>0xA65b9CEBc54eF76a3A2BF5C81a3203fb50e5E106</t>
  </si>
  <si>
    <t>@airton99</t>
  </si>
  <si>
    <t>https://drive.google.com/open?authuser=1&amp;usp=forms_web&amp;id=1HHea9mDfdT0LC16-rP6T-Kh_m3u6u5q_</t>
  </si>
  <si>
    <t>0x699a6B9a5D776f7FEd9D9b408c41DDb9750B5C6E</t>
  </si>
  <si>
    <t>@annaserg77</t>
  </si>
  <si>
    <t>https://drive.google.com/open?authuser=1&amp;usp=forms_web&amp;id=1_C0_fQ1FWg2brWq6aPX3VPPCHyy8SxP-</t>
  </si>
  <si>
    <t>0xF6626bEc0861f392FEfB7B327629968B8e890811</t>
  </si>
  <si>
    <t>@khiceog</t>
  </si>
  <si>
    <t>https://drive.google.com/open?authuser=1&amp;usp=forms_web&amp;id=1ooY-LUBG82qAdO1ZeArcIVlVw5MdbPGO</t>
  </si>
  <si>
    <t>0xB6673de4DF476408cF72B911Ded6df596FECec47</t>
  </si>
  <si>
    <t>@TimchenkoJl</t>
  </si>
  <si>
    <t>https://drive.google.com/open?authuser=1&amp;usp=forms_web&amp;id=1zV023u-xTjnvwBCZm-zFD2XFPKC1tff6</t>
  </si>
  <si>
    <t>0x8e4cbDeC134C9050DE3d9D8Cfd6821Bd477c778A</t>
  </si>
  <si>
    <t>@mikarr</t>
  </si>
  <si>
    <t>https://drive.google.com/open?authuser=1&amp;usp=forms_web&amp;id=1UmT7Q2byajz2qPbuIjBqSfRL1S17RyMu</t>
  </si>
  <si>
    <t>0xbe7a674aA4F9c849b882419433bdD53779B5D8f5</t>
  </si>
  <si>
    <t>https://drive.google.com/open?authuser=1&amp;usp=forms_web&amp;id=1anb7l_JOUfOb902v0inxyJrvO2BMUFFz</t>
  </si>
  <si>
    <t>0x784b93A8B5746eA87110C1f506fA57D1029EcC09</t>
  </si>
  <si>
    <t>@mataxe</t>
  </si>
  <si>
    <t>https://drive.google.com/open?authuser=1&amp;usp=forms_web&amp;id=1jNtCiCKW88ywcnvZnIYs_stNlCk87Y3v</t>
  </si>
  <si>
    <t>0x0273848638d1CA7288F539375E6a9843F8e65A02</t>
  </si>
  <si>
    <t>@nilador</t>
  </si>
  <si>
    <t>https://drive.google.com/open?authuser=1&amp;usp=forms_web&amp;id=1m5r-1GaSYZgXbUTAKaLc6r-OMZ0AhPET</t>
  </si>
  <si>
    <t>0x071F14793A4e1e3748793FeA8cDb48C811Ac4a1B</t>
  </si>
  <si>
    <t>@amhirishes</t>
  </si>
  <si>
    <t>https://drive.google.com/open?authuser=1&amp;usp=forms_web&amp;id=15F5uNwksnJ9qAWCshg70C_rt5QjVcMYl</t>
  </si>
  <si>
    <t>0xf175C3A8e268b99533515337eAA2848014B1aFaF</t>
  </si>
  <si>
    <t>harrow30</t>
  </si>
  <si>
    <t>https://drive.google.com/open?authuser=1&amp;usp=forms_web&amp;id=1ctOlXatkRXP6GTsAWj-iilC20--sukWX</t>
  </si>
  <si>
    <t>0x38120f20739A1dc35651a1E9c78FcC8ab7a2D049</t>
  </si>
  <si>
    <t>@ValeriBynina</t>
  </si>
  <si>
    <t>https://drive.google.com/open?authuser=1&amp;usp=forms_web&amp;id=1fmShFkEoNZfNc_0cI8vPLIU8iVaijVbf</t>
  </si>
  <si>
    <t>0x25234853bE499fdC6C3578a3B0585ab686C7C3CD</t>
  </si>
  <si>
    <t>@muffin80</t>
  </si>
  <si>
    <t>https://drive.google.com/open?authuser=1&amp;usp=forms_web&amp;id=15XNB1dzv5nQeq7jL4b1nyQceyZuMbcKL</t>
  </si>
  <si>
    <t>0xE371e5e3108Cfe70aB220011BD3eAa9C2ac15a41</t>
  </si>
  <si>
    <t>@paulseet</t>
  </si>
  <si>
    <t>https://drive.google.com/open?authuser=1&amp;usp=forms_web&amp;id=1bE470Kgp7swKKHCB9xlPukBGFo2TFNBF</t>
  </si>
  <si>
    <t>https://www.youtube.com/channel/UCXhVqNou0UPPTn60wUMqcvQ?view_as=subscriber</t>
  </si>
  <si>
    <t>@destarasta79</t>
  </si>
  <si>
    <t>https://drive.google.com/open?authuser=1&amp;usp=forms_web&amp;id=1_4zc7S4WrGHuIt3H5wIzZUyTLR8V0zMg</t>
  </si>
  <si>
    <t>0xbE7657E0595dFA9782634d2D5FF1197BE349E70F</t>
  </si>
  <si>
    <t>@milawahed01</t>
  </si>
  <si>
    <t>https://drive.google.com/open?authuser=1&amp;usp=forms_web&amp;id=1aUW4yGkLqOVn4AYbT8vtWrW2ccZfcHMk</t>
  </si>
  <si>
    <t>0x001FDF71bF97E9518B8610aB20A1DE17C2F286C0</t>
  </si>
  <si>
    <t>@Perrreccc</t>
  </si>
  <si>
    <t>https://drive.google.com/open?authuser=1&amp;usp=forms_web&amp;id=1DQfEsiuVbhlGrnI4SXSWwTzuXwU_TmWK</t>
  </si>
  <si>
    <t>0x38151d6E85377960A62cE18b36f5f9D9fc8717Fe</t>
  </si>
  <si>
    <t>@nongkrongtipis</t>
  </si>
  <si>
    <t>https://drive.google.com/open?authuser=1&amp;usp=forms_web&amp;id=1rULU-_kyaU-GHH95wa5iVUrTYvwXMgp2</t>
  </si>
  <si>
    <t>0x3497808c669C40681fb6dD047030fB1a99D21583</t>
  </si>
  <si>
    <t>@ht0128</t>
  </si>
  <si>
    <t>https://drive.google.com/open?authuser=1&amp;usp=forms_web&amp;id=1gL_AEmvzuWS9HpuyrfwqfT4H5Z_3X4ou</t>
  </si>
  <si>
    <t>0x0A9173154C1D2F9f840F0eEBc8d42165CBBe2A6a</t>
  </si>
  <si>
    <t>@Swisscryptofan</t>
  </si>
  <si>
    <t>https://drive.google.com/open?authuser=1&amp;usp=forms_web&amp;id=14pjOpXoyq-qP-Mt57lz-RqONk-CjEXJs</t>
  </si>
  <si>
    <t>0xE6b6E19c99733cEBd53923bfBA0240994808694d</t>
  </si>
  <si>
    <t>@Hariansyah2018</t>
  </si>
  <si>
    <t>https://drive.google.com/open?authuser=1&amp;usp=forms_web&amp;id=1oa3oPehzCyYiJ6irrB-lMKehebiFhEXl</t>
  </si>
  <si>
    <t>0xdEa5652e8e806E4FDF9eB23E4BC42A8969a2c61b</t>
  </si>
  <si>
    <t>@alex8638</t>
  </si>
  <si>
    <t>https://drive.google.com/open?authuser=1&amp;usp=forms_web&amp;id=1vhpFeiGnzce6FisDprwTHYjmBOBO_O1s</t>
  </si>
  <si>
    <t>0x52E1Da12ee737a70f10f8DD0B996b49aB448F0E4</t>
  </si>
  <si>
    <t>@aktasekin</t>
  </si>
  <si>
    <t>https://drive.google.com/open?authuser=1&amp;usp=forms_web&amp;id=1_E5pcCogJyve9fAc5bNyVPpzt58dJ9it</t>
  </si>
  <si>
    <t>0xD0527E2999ba9892Ed81531F394444495242FC61</t>
  </si>
  <si>
    <t>@fetsiukou</t>
  </si>
  <si>
    <t>https://drive.google.com/open?authuser=1&amp;usp=forms_web&amp;id=1QCESXnYGEmJdEeusHLBHo2I83nEZG_k1</t>
  </si>
  <si>
    <t>0x70057A69853E9E89D59e1e8e56576F3C2230Ea78</t>
  </si>
  <si>
    <t>@aishka73</t>
  </si>
  <si>
    <t>https://drive.google.com/open?authuser=1&amp;usp=forms_web&amp;id=1GZVA02kcLZBwNOpwcW5AwdA5lC_Zl-9z</t>
  </si>
  <si>
    <t>0x9490452fdF7785710704248E17883499df586d39</t>
  </si>
  <si>
    <t>@puturahulaputra</t>
  </si>
  <si>
    <t>https://drive.google.com/open?authuser=1&amp;usp=forms_web&amp;id=1cRQUBol2LEQPC1AFJATT1nzG8mKk1FO8</t>
  </si>
  <si>
    <t>0x6862a84fC9d6fA52F82545B823c7cC883aa9A53b</t>
  </si>
  <si>
    <t>@alayubi</t>
  </si>
  <si>
    <t>https://drive.google.com/open?authuser=1&amp;usp=forms_web&amp;id=1RzuesnGi5WL8jnB99hkM5yUYyEhCyTHC</t>
  </si>
  <si>
    <t>0x55848b835e807714D6657B5dc2af739266f89949</t>
  </si>
  <si>
    <t>@wenaiand</t>
  </si>
  <si>
    <t>https://drive.google.com/open?authuser=1&amp;usp=forms_web&amp;id=1Rr2QfQ4BRLY7-Z2kB7iSsdqkwQa2yN6u</t>
  </si>
  <si>
    <t>0xb3A15b9980C59347D4adBaF2759367BC2f629Da2</t>
  </si>
  <si>
    <t>@kacangkolop</t>
  </si>
  <si>
    <t>https://drive.google.com/open?authuser=1&amp;usp=forms_web&amp;id=1vKdjhBtzGOjPihTkgYSyHBMOIRlBUOiG</t>
  </si>
  <si>
    <t>0x4CcBf768dc2AFEd1a4bfC657d28927E6b4Cd7430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</si>
</sst>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name val="Arial"/>
      <family val="2"/>
    </font>
    <font>
      <u/>
      <sz val="11"/>
      <color rgb="FF000000"/>
      <name val="Calibri"/>
      <family val="2"/>
    </font>
    <font>
      <sz val="10"/>
      <name val="Arial"/>
      <family val="2"/>
    </font>
    <font>
      <strike/>
      <sz val="11"/>
      <color rgb="FF000000"/>
      <name val="Calibri"/>
      <family val="2"/>
    </font>
    <font>
      <strike/>
      <sz val="10"/>
      <name val="Arial"/>
      <family val="2"/>
    </font>
    <font>
      <u/>
      <sz val="10"/>
      <color theme="1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1" applyAlignment="1"/>
    <xf numFmtId="0" fontId="0" fillId="0" borderId="0" xfId="0" applyFont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0" fillId="0" borderId="0" xfId="0"/>
    <xf numFmtId="0" fontId="12" fillId="0" borderId="0" xfId="0" applyFont="1" applyAlignme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action=profile;u=23203" TargetMode="External"/><Relationship Id="rId2" Type="http://schemas.openxmlformats.org/officeDocument/2006/relationships/hyperlink" Target="https://bitcointalk.org/index.php?action=profile;u=1104861;sa=summary" TargetMode="External"/><Relationship Id="rId1" Type="http://schemas.openxmlformats.org/officeDocument/2006/relationships/hyperlink" Target="https://bitcointalk.org/index.php?action=profile;u=910746" TargetMode="External"/><Relationship Id="rId4" Type="http://schemas.openxmlformats.org/officeDocument/2006/relationships/hyperlink" Target="https://bitcointalk.org/index.php?action=profile;u=11125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co-kriptovalyuty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2njOD6X1r2o&amp;feature=youtu.be" TargetMode="External"/><Relationship Id="rId2" Type="http://schemas.openxmlformats.org/officeDocument/2006/relationships/hyperlink" Target="https://www.youtube.com/watch?v=LkB0ikoceVA&amp;feature=youtu.be" TargetMode="External"/><Relationship Id="rId1" Type="http://schemas.openxmlformats.org/officeDocument/2006/relationships/hyperlink" Target="https://youtu.be/M1zfwZZP7sQ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idit45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itcointalk.org/index.php?action=profile;u=1238650" TargetMode="External"/><Relationship Id="rId13" Type="http://schemas.openxmlformats.org/officeDocument/2006/relationships/hyperlink" Target="https://bitcointalk.org/index.php?topic=2830784" TargetMode="External"/><Relationship Id="rId18" Type="http://schemas.openxmlformats.org/officeDocument/2006/relationships/hyperlink" Target="https://goo.gl/SGxRF3" TargetMode="External"/><Relationship Id="rId26" Type="http://schemas.openxmlformats.org/officeDocument/2006/relationships/hyperlink" Target="https://docs.google.com/spreadsheets/d/1nHEUlqM89KHMsyBPUVRnJ-K5nDEFTHzOt-aBMVGV9zg/edit" TargetMode="External"/><Relationship Id="rId39" Type="http://schemas.openxmlformats.org/officeDocument/2006/relationships/hyperlink" Target="https://reserve.com/" TargetMode="External"/><Relationship Id="rId3" Type="http://schemas.openxmlformats.org/officeDocument/2006/relationships/hyperlink" Target="https://bitcointalk.org/index.php?action=profile;u=1527821" TargetMode="External"/><Relationship Id="rId21" Type="http://schemas.openxmlformats.org/officeDocument/2006/relationships/hyperlink" Target="https://bitcointalk.org/index.php?action=profile;u=1158359" TargetMode="External"/><Relationship Id="rId34" Type="http://schemas.openxmlformats.org/officeDocument/2006/relationships/hyperlink" Target="https://bitcointalk.org/index.php?action=profile;u=1136681" TargetMode="External"/><Relationship Id="rId7" Type="http://schemas.openxmlformats.org/officeDocument/2006/relationships/hyperlink" Target="https://drive.google.com/open?id=1rJko_grai42MbECua4ozutTDCNGm4c27" TargetMode="External"/><Relationship Id="rId12" Type="http://schemas.openxmlformats.org/officeDocument/2006/relationships/hyperlink" Target="https://bitcointalk.org/index.php?action=profile;u=1348433" TargetMode="External"/><Relationship Id="rId17" Type="http://schemas.openxmlformats.org/officeDocument/2006/relationships/hyperlink" Target="https://bitcointalk.org/index.php?action=profile;u=1058550" TargetMode="External"/><Relationship Id="rId25" Type="http://schemas.openxmlformats.org/officeDocument/2006/relationships/hyperlink" Target="https://bitcointalk.org/index.php?action=profile;u=1215537" TargetMode="External"/><Relationship Id="rId33" Type="http://schemas.openxmlformats.org/officeDocument/2006/relationships/hyperlink" Target="https://bitcointalk.org/index.php?action=profile;u=1254969" TargetMode="External"/><Relationship Id="rId38" Type="http://schemas.openxmlformats.org/officeDocument/2006/relationships/hyperlink" Target="https://bitcointalk.org/index.php?action=profile;u=1718690" TargetMode="External"/><Relationship Id="rId2" Type="http://schemas.openxmlformats.org/officeDocument/2006/relationships/hyperlink" Target="https://bitcointalk.org/index.php?action=profile;u=1140258" TargetMode="External"/><Relationship Id="rId16" Type="http://schemas.openxmlformats.org/officeDocument/2006/relationships/hyperlink" Target="https://docs.google.com/spreadsheets/d/1xwJawGvl0oTICyucQQjh7JAv3Pq7Zk1svU23tLf7aXc" TargetMode="External"/><Relationship Id="rId20" Type="http://schemas.openxmlformats.org/officeDocument/2006/relationships/hyperlink" Target="https://bitcointalk.org/index.php?action=profile;u=1178986" TargetMode="External"/><Relationship Id="rId29" Type="http://schemas.openxmlformats.org/officeDocument/2006/relationships/hyperlink" Target="https://docs.google.com/document/d/1qhoL6N_fMJxUOUy6N_rBTiV7_3Hl0rW98zGEB-8zzzA/edit?usp=sharing" TargetMode="External"/><Relationship Id="rId1" Type="http://schemas.openxmlformats.org/officeDocument/2006/relationships/hyperlink" Target="https://bitcointalk.org/index.php?action=profile;u=395583" TargetMode="External"/><Relationship Id="rId6" Type="http://schemas.openxmlformats.org/officeDocument/2006/relationships/hyperlink" Target="https://bitcointalk.org/index.php?action=profile;u=1541483" TargetMode="External"/><Relationship Id="rId11" Type="http://schemas.openxmlformats.org/officeDocument/2006/relationships/hyperlink" Target="https://docs.google.com/spreadsheets/d/13bRjL8S0hjy9NaRIpfNkUPSoUIoYVsAeZGhmiAsGFa0/edit?usp=sharing" TargetMode="External"/><Relationship Id="rId24" Type="http://schemas.openxmlformats.org/officeDocument/2006/relationships/hyperlink" Target="https://docs.google.com/spreadsheets/d/1870zwLAF0Hom3kuia1MkYCZ9b7QaPy98Oq9LwB5ZIJo/edit?usp=sharing" TargetMode="External"/><Relationship Id="rId32" Type="http://schemas.openxmlformats.org/officeDocument/2006/relationships/hyperlink" Target="https://bitcointalk.org/index.php?action=profile;u=1065594" TargetMode="External"/><Relationship Id="rId37" Type="http://schemas.openxmlformats.org/officeDocument/2006/relationships/hyperlink" Target="https://bitcointalk.org/index.php?action=profile;u=1139328" TargetMode="External"/><Relationship Id="rId5" Type="http://schemas.openxmlformats.org/officeDocument/2006/relationships/hyperlink" Target="https://bitcointalk.org/index.php?action=profile;u=23203" TargetMode="External"/><Relationship Id="rId15" Type="http://schemas.openxmlformats.org/officeDocument/2006/relationships/hyperlink" Target="https://bitcointalk.org/index.php?action=profile;u=947291" TargetMode="External"/><Relationship Id="rId23" Type="http://schemas.openxmlformats.org/officeDocument/2006/relationships/hyperlink" Target="https://bitcointalk.org/index.php?action=profile;u=1843240;" TargetMode="External"/><Relationship Id="rId28" Type="http://schemas.openxmlformats.org/officeDocument/2006/relationships/hyperlink" Target="https://bitcointalk.org/index.php?action=profile;u=1109190" TargetMode="External"/><Relationship Id="rId36" Type="http://schemas.openxmlformats.org/officeDocument/2006/relationships/hyperlink" Target="https://bitcointalk.org/index.php?action=profile;u=1323200/" TargetMode="External"/><Relationship Id="rId10" Type="http://schemas.openxmlformats.org/officeDocument/2006/relationships/hyperlink" Target="https://bitcointalk.org/index.php?action=profile;u=1326387" TargetMode="External"/><Relationship Id="rId19" Type="http://schemas.openxmlformats.org/officeDocument/2006/relationships/hyperlink" Target="https://bitcointalk.org/index.php?action=profile;u=1239043" TargetMode="External"/><Relationship Id="rId31" Type="http://schemas.openxmlformats.org/officeDocument/2006/relationships/hyperlink" Target="https://bit.ly/2J7raRx" TargetMode="External"/><Relationship Id="rId4" Type="http://schemas.openxmlformats.org/officeDocument/2006/relationships/hyperlink" Target="https://1drv.ms/x/s!AqbvWXMI7VxdgYsjPRbL3MACeG-8OQ" TargetMode="External"/><Relationship Id="rId9" Type="http://schemas.openxmlformats.org/officeDocument/2006/relationships/hyperlink" Target="https://bitcointalk.org/index.php?action=profile;u=1767749" TargetMode="External"/><Relationship Id="rId14" Type="http://schemas.openxmlformats.org/officeDocument/2006/relationships/hyperlink" Target="https://bitcointalk.org/index.php?action=profile;u=1879618;sa=summary" TargetMode="External"/><Relationship Id="rId22" Type="http://schemas.openxmlformats.org/officeDocument/2006/relationships/hyperlink" Target="https://drive.google.com/open?id=1iVA1f9nlxgpG6gsrWHX7CgPMesZEOPnq" TargetMode="External"/><Relationship Id="rId27" Type="http://schemas.openxmlformats.org/officeDocument/2006/relationships/hyperlink" Target="https://bitcointalk.org/index.php?action=profile;u=1878963" TargetMode="External"/><Relationship Id="rId30" Type="http://schemas.openxmlformats.org/officeDocument/2006/relationships/hyperlink" Target="https://bitcointalk.org/index.php?action=profile;u=1555320" TargetMode="External"/><Relationship Id="rId35" Type="http://schemas.openxmlformats.org/officeDocument/2006/relationships/hyperlink" Target="https://bitcointalk.org/index.php?action=profile;u=135565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authuser=1&amp;usp=forms_web&amp;id=1KhXCA4BjMEjODT4bys1XvnMivW5ZKadw" TargetMode="External"/><Relationship Id="rId21" Type="http://schemas.openxmlformats.org/officeDocument/2006/relationships/hyperlink" Target="https://drive.google.com/open?authuser=1&amp;usp=forms_web&amp;id=1EWJSRyrwiLj3_nsrK1Yn77fazl6Vc0LK" TargetMode="External"/><Relationship Id="rId42" Type="http://schemas.openxmlformats.org/officeDocument/2006/relationships/hyperlink" Target="https://drive.google.com/open?authuser=1&amp;usp=forms_web&amp;id=1qClHtxdQvhyunWZIwPvHhHXM1RPfUvu_" TargetMode="External"/><Relationship Id="rId63" Type="http://schemas.openxmlformats.org/officeDocument/2006/relationships/hyperlink" Target="https://drive.google.com/open?authuser=1&amp;usp=forms_web&amp;id=1MC3Kzm-doZP2wWEasVzleWnBr_wTR_ta" TargetMode="External"/><Relationship Id="rId84" Type="http://schemas.openxmlformats.org/officeDocument/2006/relationships/hyperlink" Target="https://drive.google.com/open?authuser=1&amp;usp=forms_web&amp;id=1wGYiM0jaoJ8E8wpfCE2W_k52nqZi_lmR" TargetMode="External"/><Relationship Id="rId138" Type="http://schemas.openxmlformats.org/officeDocument/2006/relationships/hyperlink" Target="https://drive.google.com/open?authuser=1&amp;usp=forms_web&amp;id=1l9e7V71J-y9wdbvjQy_PeUUqkq6czC6A" TargetMode="External"/><Relationship Id="rId159" Type="http://schemas.openxmlformats.org/officeDocument/2006/relationships/hyperlink" Target="https://drive.google.com/open?authuser=1&amp;usp=forms_web&amp;id=1Z8HWU6pJyaGpzYfsKDhT-fzNhKH2CVIh" TargetMode="External"/><Relationship Id="rId170" Type="http://schemas.openxmlformats.org/officeDocument/2006/relationships/hyperlink" Target="https://drive.google.com/open?authuser=1&amp;usp=forms_web&amp;id=1eBb2mtyyuGoM2zp3n8OWBWicelOFokQt" TargetMode="External"/><Relationship Id="rId191" Type="http://schemas.openxmlformats.org/officeDocument/2006/relationships/hyperlink" Target="https://drive.google.com/open?authuser=1&amp;usp=forms_web&amp;id=18FHTADjZRqvnWbMtTkIbHg4d6YX9qaax" TargetMode="External"/><Relationship Id="rId205" Type="http://schemas.openxmlformats.org/officeDocument/2006/relationships/hyperlink" Target="https://drive.google.com/open?authuser=1&amp;usp=forms_web&amp;id=1EWgLRaKjYdq2ZHeGPeis6-F5JfiCwTeI" TargetMode="External"/><Relationship Id="rId107" Type="http://schemas.openxmlformats.org/officeDocument/2006/relationships/hyperlink" Target="https://drive.google.com/open?authuser=1&amp;usp=forms_web&amp;id=109aDAXhER42o21MisBefn6eJYIBMjI6r" TargetMode="External"/><Relationship Id="rId11" Type="http://schemas.openxmlformats.org/officeDocument/2006/relationships/hyperlink" Target="https://drive.google.com/open?authuser=1&amp;usp=forms_web&amp;id=1-9bLHJ3RxUis6j_jEynSev5f8eaTXTNB" TargetMode="External"/><Relationship Id="rId32" Type="http://schemas.openxmlformats.org/officeDocument/2006/relationships/hyperlink" Target="https://drive.google.com/open?authuser=1&amp;usp=forms_web&amp;id=1V4hcw7U5Ifz7YCZjaHibd4cNLmMcBdda" TargetMode="External"/><Relationship Id="rId53" Type="http://schemas.openxmlformats.org/officeDocument/2006/relationships/hyperlink" Target="https://drive.google.com/open?authuser=1&amp;usp=forms_web&amp;id=1QYueJ7HMmS4qKCt_Ms54eigWp2d5ZwXY" TargetMode="External"/><Relationship Id="rId74" Type="http://schemas.openxmlformats.org/officeDocument/2006/relationships/hyperlink" Target="https://drive.google.com/open?authuser=1&amp;usp=forms_web&amp;id=1arnIPm_dNlbG370wB1tIInbKjQx474CF" TargetMode="External"/><Relationship Id="rId128" Type="http://schemas.openxmlformats.org/officeDocument/2006/relationships/hyperlink" Target="https://drive.google.com/open?authuser=1&amp;usp=forms_web&amp;id=10ZV8Mcbd6GKst-yjh6dHE_nJBRAjsQmK" TargetMode="External"/><Relationship Id="rId149" Type="http://schemas.openxmlformats.org/officeDocument/2006/relationships/hyperlink" Target="https://drive.google.com/open?authuser=1&amp;usp=forms_web&amp;id=1iH3sHChFokyolQlGFxIoAmYVMM7AotN1" TargetMode="External"/><Relationship Id="rId5" Type="http://schemas.openxmlformats.org/officeDocument/2006/relationships/hyperlink" Target="https://drive.google.com/open?authuser=1&amp;usp=forms_web&amp;id=1ls6BPYT5WeM5RuTXlMoWQfRrQQyVbH5v" TargetMode="External"/><Relationship Id="rId90" Type="http://schemas.openxmlformats.org/officeDocument/2006/relationships/hyperlink" Target="https://drive.google.com/open?authuser=1&amp;usp=forms_web&amp;id=13SlvtrXP7qvxntYpKmXWvJG_PC3VeM_7" TargetMode="External"/><Relationship Id="rId95" Type="http://schemas.openxmlformats.org/officeDocument/2006/relationships/hyperlink" Target="https://drive.google.com/open?authuser=1&amp;usp=forms_web&amp;id=14t_PlRcS4dlQbCK9WqCqKczhG5QUo5NL" TargetMode="External"/><Relationship Id="rId160" Type="http://schemas.openxmlformats.org/officeDocument/2006/relationships/hyperlink" Target="https://drive.google.com/open?authuser=1&amp;usp=forms_web&amp;id=1zq1DkEI5_B32TMzEkcHHDZQFx7kM8T8w" TargetMode="External"/><Relationship Id="rId165" Type="http://schemas.openxmlformats.org/officeDocument/2006/relationships/hyperlink" Target="https://drive.google.com/open?authuser=1&amp;usp=forms_web&amp;id=1LO8AKgU3KYghIua1x-xc8435ZJ-k6oP9" TargetMode="External"/><Relationship Id="rId181" Type="http://schemas.openxmlformats.org/officeDocument/2006/relationships/hyperlink" Target="https://drive.google.com/open?authuser=1&amp;usp=forms_web&amp;id=1YZRUNnRwpcdO9VhrDg9nqnj8upmkqfEs" TargetMode="External"/><Relationship Id="rId186" Type="http://schemas.openxmlformats.org/officeDocument/2006/relationships/hyperlink" Target="https://drive.google.com/open?authuser=1&amp;usp=forms_web&amp;id=1ggKQA7_m923Xs4bGbpIK3TPOuulXm0f8" TargetMode="External"/><Relationship Id="rId216" Type="http://schemas.openxmlformats.org/officeDocument/2006/relationships/hyperlink" Target="https://drive.google.com/open?authuser=1&amp;usp=forms_web&amp;id=1ppqH-ceHCoj8HiwknBTY7R_ueOrHqn4g" TargetMode="External"/><Relationship Id="rId211" Type="http://schemas.openxmlformats.org/officeDocument/2006/relationships/hyperlink" Target="https://drive.google.com/open?authuser=1&amp;usp=forms_web&amp;id=1P8o2_YulYn6Sp6lyup31gjP0JY4Vj9xw" TargetMode="External"/><Relationship Id="rId22" Type="http://schemas.openxmlformats.org/officeDocument/2006/relationships/hyperlink" Target="https://drive.google.com/open?authuser=1&amp;usp=forms_web&amp;id=123EoNbFWdb10FdKvJ6hHdM0MNQvoYn5n" TargetMode="External"/><Relationship Id="rId27" Type="http://schemas.openxmlformats.org/officeDocument/2006/relationships/hyperlink" Target="https://drive.google.com/open?authuser=1&amp;usp=forms_web&amp;id=1WAa8PepgX3PKGBMIUEOVonREzdCrMuVW" TargetMode="External"/><Relationship Id="rId43" Type="http://schemas.openxmlformats.org/officeDocument/2006/relationships/hyperlink" Target="https://drive.google.com/open?authuser=1&amp;usp=forms_web&amp;id=18a9rr_IUeBIY5RpSYDIaZLk71GqdcBHp" TargetMode="External"/><Relationship Id="rId48" Type="http://schemas.openxmlformats.org/officeDocument/2006/relationships/hyperlink" Target="https://drive.google.com/open?authuser=1&amp;usp=forms_web&amp;id=1yI_sESrunDqL-qIWCSb09XPlfwt1mkqG" TargetMode="External"/><Relationship Id="rId64" Type="http://schemas.openxmlformats.org/officeDocument/2006/relationships/hyperlink" Target="https://drive.google.com/open?authuser=1&amp;usp=forms_web&amp;id=1AMiEOjPAX68-w-CbDUC5pEG8cGaQCRoq" TargetMode="External"/><Relationship Id="rId69" Type="http://schemas.openxmlformats.org/officeDocument/2006/relationships/hyperlink" Target="https://drive.google.com/open?authuser=1&amp;usp=forms_web&amp;id=1YInue2MCWZEFeylgod2zqxAwuXR_lPN1" TargetMode="External"/><Relationship Id="rId113" Type="http://schemas.openxmlformats.org/officeDocument/2006/relationships/hyperlink" Target="https://drive.google.com/open?authuser=1&amp;usp=forms_web&amp;id=1VnHBKhu7pastLxLj_NsvZnIGxRm-GeVO" TargetMode="External"/><Relationship Id="rId118" Type="http://schemas.openxmlformats.org/officeDocument/2006/relationships/hyperlink" Target="https://drive.google.com/open?authuser=1&amp;usp=forms_web&amp;id=1FMeyQPF1pdeVKFcEXixg8tToTi8DzWwP" TargetMode="External"/><Relationship Id="rId134" Type="http://schemas.openxmlformats.org/officeDocument/2006/relationships/hyperlink" Target="https://drive.google.com/open?authuser=1&amp;usp=forms_web&amp;id=1AMZNVVIlDiwn17R_T8zw0mTPB4a9bAcw" TargetMode="External"/><Relationship Id="rId139" Type="http://schemas.openxmlformats.org/officeDocument/2006/relationships/hyperlink" Target="https://drive.google.com/open?authuser=1&amp;usp=forms_web&amp;id=1Jhn085fZPgtYigM26DuripwMFJU10xE2" TargetMode="External"/><Relationship Id="rId80" Type="http://schemas.openxmlformats.org/officeDocument/2006/relationships/hyperlink" Target="https://drive.google.com/open?authuser=1&amp;usp=forms_web&amp;id=162JGyiebrs1qXA2aqocDlir-GsFa2aoL" TargetMode="External"/><Relationship Id="rId85" Type="http://schemas.openxmlformats.org/officeDocument/2006/relationships/hyperlink" Target="https://drive.google.com/open?authuser=1&amp;usp=forms_web&amp;id=1DCqmhmxlABY8VbfjMuJerflLfX9VfSfD" TargetMode="External"/><Relationship Id="rId150" Type="http://schemas.openxmlformats.org/officeDocument/2006/relationships/hyperlink" Target="https://drive.google.com/open?authuser=1&amp;usp=forms_web&amp;id=1sZYzvurBlSK1V11M3au_tROWOzJn0V-s" TargetMode="External"/><Relationship Id="rId155" Type="http://schemas.openxmlformats.org/officeDocument/2006/relationships/hyperlink" Target="https://drive.google.com/open?authuser=1&amp;usp=forms_web&amp;id=1o--DKu9VJZttWsNq9HlwBhi5imiGYZDF" TargetMode="External"/><Relationship Id="rId171" Type="http://schemas.openxmlformats.org/officeDocument/2006/relationships/hyperlink" Target="https://drive.google.com/open?authuser=1&amp;usp=forms_web&amp;id=1abcKYB-qiCh8VZpE69eiijnxOKgn9Ubs" TargetMode="External"/><Relationship Id="rId176" Type="http://schemas.openxmlformats.org/officeDocument/2006/relationships/hyperlink" Target="https://drive.google.com/open?authuser=1&amp;usp=forms_web&amp;id=1dYmEJXnDE5BgJZjbp6K6PEITK8RAINa1" TargetMode="External"/><Relationship Id="rId192" Type="http://schemas.openxmlformats.org/officeDocument/2006/relationships/hyperlink" Target="https://drive.google.com/open?authuser=1&amp;usp=forms_web&amp;id=1P3gLzziVurihz5-XnL3dpE6kn7JKpPiJ" TargetMode="External"/><Relationship Id="rId197" Type="http://schemas.openxmlformats.org/officeDocument/2006/relationships/hyperlink" Target="https://drive.google.com/open?authuser=1&amp;usp=forms_web&amp;id=1GZAAxd-1WDB4AOCIkl2VFDO8GFkUsVGb" TargetMode="External"/><Relationship Id="rId206" Type="http://schemas.openxmlformats.org/officeDocument/2006/relationships/hyperlink" Target="https://drive.google.com/open?authuser=1&amp;usp=forms_web&amp;id=1jwxy_CUDGhFm7-szMz_8K2XdTBfgA5r_" TargetMode="External"/><Relationship Id="rId201" Type="http://schemas.openxmlformats.org/officeDocument/2006/relationships/hyperlink" Target="https://drive.google.com/open?authuser=1&amp;usp=forms_web&amp;id=14kkoE-ijmrSSFAYeGE3xlGNohEoNnnhF" TargetMode="External"/><Relationship Id="rId12" Type="http://schemas.openxmlformats.org/officeDocument/2006/relationships/hyperlink" Target="https://drive.google.com/open?authuser=1&amp;usp=forms_web&amp;id=1ryO4_Pdoox0vx8VFzbsXWi4eVuuMtrVD" TargetMode="External"/><Relationship Id="rId17" Type="http://schemas.openxmlformats.org/officeDocument/2006/relationships/hyperlink" Target="https://drive.google.com/open?authuser=1&amp;usp=forms_web&amp;id=19UJ1p_Az06b-LU2E55pAEMIXJJaRUHAM" TargetMode="External"/><Relationship Id="rId33" Type="http://schemas.openxmlformats.org/officeDocument/2006/relationships/hyperlink" Target="https://drive.google.com/open?authuser=1&amp;usp=forms_web&amp;id=1e-eI3_NoJ2jZiHg0Tv27kVzFhM8GtsKk" TargetMode="External"/><Relationship Id="rId38" Type="http://schemas.openxmlformats.org/officeDocument/2006/relationships/hyperlink" Target="https://drive.google.com/open?authuser=1&amp;usp=forms_web&amp;id=1YKSHunQio5N5o3uKNn2It-S8UmrUbUdK" TargetMode="External"/><Relationship Id="rId59" Type="http://schemas.openxmlformats.org/officeDocument/2006/relationships/hyperlink" Target="https://drive.google.com/open?authuser=1&amp;usp=forms_web&amp;id=1CC2NkcBI2v5eNj7c_hSl6MKJ4TiBE-pD" TargetMode="External"/><Relationship Id="rId103" Type="http://schemas.openxmlformats.org/officeDocument/2006/relationships/hyperlink" Target="https://drive.google.com/open?authuser=1&amp;usp=forms_web&amp;id=1MMP_OT0ElwkNTUoLJsRT1lhB1wWv2KF8" TargetMode="External"/><Relationship Id="rId108" Type="http://schemas.openxmlformats.org/officeDocument/2006/relationships/hyperlink" Target="https://drive.google.com/open?authuser=1&amp;usp=forms_web&amp;id=186eSCv5kOUYhqmDmm-0LxiiGYwR4SbHe" TargetMode="External"/><Relationship Id="rId124" Type="http://schemas.openxmlformats.org/officeDocument/2006/relationships/hyperlink" Target="https://drive.google.com/open?authuser=1&amp;usp=forms_web&amp;id=1qcH4FG1b89v6_YEX0GrbcWR432Y-p1qt" TargetMode="External"/><Relationship Id="rId129" Type="http://schemas.openxmlformats.org/officeDocument/2006/relationships/hyperlink" Target="https://drive.google.com/open?authuser=1&amp;usp=forms_web&amp;id=1xjJR9KlvOLl78omlLmKoveLhU_J6ctvy" TargetMode="External"/><Relationship Id="rId54" Type="http://schemas.openxmlformats.org/officeDocument/2006/relationships/hyperlink" Target="https://drive.google.com/open?authuser=1&amp;usp=forms_web&amp;id=1B9mUXnRMNy9wyNA-6rkHep6vOdG4RmpS" TargetMode="External"/><Relationship Id="rId70" Type="http://schemas.openxmlformats.org/officeDocument/2006/relationships/hyperlink" Target="https://drive.google.com/open?authuser=1&amp;usp=forms_web&amp;id=1D0fOZIwVNj0WHgikEvPaAS41PfmFQg8F" TargetMode="External"/><Relationship Id="rId75" Type="http://schemas.openxmlformats.org/officeDocument/2006/relationships/hyperlink" Target="https://drive.google.com/open?authuser=1&amp;usp=forms_web&amp;id=1V3kM6kM6qbECwnhFh77OZz2PC5vmlx2_" TargetMode="External"/><Relationship Id="rId91" Type="http://schemas.openxmlformats.org/officeDocument/2006/relationships/hyperlink" Target="https://drive.google.com/open?authuser=1&amp;usp=forms_web&amp;id=1SkmiL4ORw2DPrA5EWT77bnmEZrEkz_LH" TargetMode="External"/><Relationship Id="rId96" Type="http://schemas.openxmlformats.org/officeDocument/2006/relationships/hyperlink" Target="https://drive.google.com/open?authuser=1&amp;usp=forms_web&amp;id=1eqGD-mWJRaAi0WP2L7hUzT3qJz7eatkE" TargetMode="External"/><Relationship Id="rId140" Type="http://schemas.openxmlformats.org/officeDocument/2006/relationships/hyperlink" Target="https://drive.google.com/open?authuser=1&amp;usp=forms_web&amp;id=1d_6GtfsU8cz4fYTCK3QMmnE4zJkrgnIh" TargetMode="External"/><Relationship Id="rId145" Type="http://schemas.openxmlformats.org/officeDocument/2006/relationships/hyperlink" Target="https://drive.google.com/open?authuser=1&amp;usp=forms_web&amp;id=1pFeXJYu9gkPnQwqLErEqHVJULKsE1cde" TargetMode="External"/><Relationship Id="rId161" Type="http://schemas.openxmlformats.org/officeDocument/2006/relationships/hyperlink" Target="https://drive.google.com/open?authuser=1&amp;usp=forms_web&amp;id=19UN_uSfKnm-iYIFsvHftOLZrUbZRDCMf" TargetMode="External"/><Relationship Id="rId166" Type="http://schemas.openxmlformats.org/officeDocument/2006/relationships/hyperlink" Target="https://drive.google.com/open?authuser=1&amp;usp=forms_web&amp;id=1klpJveh97qeZ0mhhsU_ysmkGxhXCC7xN" TargetMode="External"/><Relationship Id="rId182" Type="http://schemas.openxmlformats.org/officeDocument/2006/relationships/hyperlink" Target="https://drive.google.com/open?authuser=1&amp;usp=forms_web&amp;id=1H_2JhN8NKRNaSBVwv7SOnZHnWu8bB77Y" TargetMode="External"/><Relationship Id="rId187" Type="http://schemas.openxmlformats.org/officeDocument/2006/relationships/hyperlink" Target="https://drive.google.com/open?authuser=1&amp;usp=forms_web&amp;id=1DznSI1yUpx7xebsnLoKUqcls86edpwaM" TargetMode="External"/><Relationship Id="rId217" Type="http://schemas.openxmlformats.org/officeDocument/2006/relationships/hyperlink" Target="https://drive.google.com/open?authuser=1&amp;usp=forms_web&amp;id=1vbHHWGiXqaKRGS_XRvoFwBzhIXX-7hGu" TargetMode="External"/><Relationship Id="rId1" Type="http://schemas.openxmlformats.org/officeDocument/2006/relationships/hyperlink" Target="https://drive.google.com/open?authuser=1&amp;usp=forms_web&amp;id=1o3IuR1Jwo_TdCYCtZMlqN9VYHgYhP9mc" TargetMode="External"/><Relationship Id="rId6" Type="http://schemas.openxmlformats.org/officeDocument/2006/relationships/hyperlink" Target="https://drive.google.com/open?authuser=1&amp;usp=forms_web&amp;id=1Jfpf1P9WKmPrR4Dlbj7Fw2oFxnSPdGIg" TargetMode="External"/><Relationship Id="rId212" Type="http://schemas.openxmlformats.org/officeDocument/2006/relationships/hyperlink" Target="https://drive.google.com/open?authuser=1&amp;usp=forms_web&amp;id=1r9iVgZrCeKjFFGRiEZq_Aa8i4GlAV0WL" TargetMode="External"/><Relationship Id="rId23" Type="http://schemas.openxmlformats.org/officeDocument/2006/relationships/hyperlink" Target="https://drive.google.com/open?authuser=1&amp;usp=forms_web&amp;id=1pNkXwgEJed3NVpWB4ioou-hwz6bgaUss" TargetMode="External"/><Relationship Id="rId28" Type="http://schemas.openxmlformats.org/officeDocument/2006/relationships/hyperlink" Target="https://drive.google.com/open?authuser=1&amp;usp=forms_web&amp;id=1isYvKRxjlvIrWKfFCaHRQxAozNfgedS4" TargetMode="External"/><Relationship Id="rId49" Type="http://schemas.openxmlformats.org/officeDocument/2006/relationships/hyperlink" Target="https://drive.google.com/open?authuser=1&amp;usp=forms_web&amp;id=1FWuIuJQ4JA2wtgPRG63Asu2R7J--0_Wa" TargetMode="External"/><Relationship Id="rId114" Type="http://schemas.openxmlformats.org/officeDocument/2006/relationships/hyperlink" Target="https://drive.google.com/open?authuser=1&amp;usp=forms_web&amp;id=1gZWGd0dH_c5XCuCTnCJCkANO2lF2XNaK" TargetMode="External"/><Relationship Id="rId119" Type="http://schemas.openxmlformats.org/officeDocument/2006/relationships/hyperlink" Target="https://drive.google.com/open?authuser=1&amp;usp=forms_web&amp;id=1P8KfJ6saEtDnSJB7PsCPr3DVla_JQ8MT" TargetMode="External"/><Relationship Id="rId44" Type="http://schemas.openxmlformats.org/officeDocument/2006/relationships/hyperlink" Target="https://drive.google.com/open?authuser=1&amp;usp=forms_web&amp;id=1Ud_IYESe6FA1ed6iLSXgEfYUVFaByQJP" TargetMode="External"/><Relationship Id="rId60" Type="http://schemas.openxmlformats.org/officeDocument/2006/relationships/hyperlink" Target="https://drive.google.com/open?authuser=1&amp;usp=forms_web&amp;id=1qBJfG-txIELGCNWpbueo35hEKXGBy15-" TargetMode="External"/><Relationship Id="rId65" Type="http://schemas.openxmlformats.org/officeDocument/2006/relationships/hyperlink" Target="https://drive.google.com/open?authuser=1&amp;usp=forms_web&amp;id=15SLhB9M2fDHeMmGvw5LSZ8sH1p3jUd-Y" TargetMode="External"/><Relationship Id="rId81" Type="http://schemas.openxmlformats.org/officeDocument/2006/relationships/hyperlink" Target="https://drive.google.com/open?authuser=1&amp;usp=forms_web&amp;id=1CFI2o4VIgHc8V6pdZNGgot0iQsbwOZrU" TargetMode="External"/><Relationship Id="rId86" Type="http://schemas.openxmlformats.org/officeDocument/2006/relationships/hyperlink" Target="https://drive.google.com/open?authuser=1&amp;usp=forms_web&amp;id=1wRhgkx8Kld7n_E8jrxYzuCsNy5hvlBW6" TargetMode="External"/><Relationship Id="rId130" Type="http://schemas.openxmlformats.org/officeDocument/2006/relationships/hyperlink" Target="https://drive.google.com/open?authuser=1&amp;usp=forms_web&amp;id=1B1pK-8oUM_M15HPRfV5Pmnu4M-IBL56E" TargetMode="External"/><Relationship Id="rId135" Type="http://schemas.openxmlformats.org/officeDocument/2006/relationships/hyperlink" Target="https://drive.google.com/open?authuser=1&amp;usp=forms_web&amp;id=1wLaN4-3i-r83QN4zgQjY2nWPfPiUSxwY" TargetMode="External"/><Relationship Id="rId151" Type="http://schemas.openxmlformats.org/officeDocument/2006/relationships/hyperlink" Target="https://drive.google.com/open?authuser=1&amp;usp=forms_web&amp;id=1uBTvcRkqxmq_ZF8YUHEarn2PBoYoK186" TargetMode="External"/><Relationship Id="rId156" Type="http://schemas.openxmlformats.org/officeDocument/2006/relationships/hyperlink" Target="https://drive.google.com/open?authuser=1&amp;usp=forms_web&amp;id=1UDkIAZshm-nFma-voWneRlEXUwSRQ3GV" TargetMode="External"/><Relationship Id="rId177" Type="http://schemas.openxmlformats.org/officeDocument/2006/relationships/hyperlink" Target="https://drive.google.com/open?authuser=1&amp;usp=forms_web&amp;id=1pQOFfgnk7WAToBS6d8bxnQqqhURvOVuS" TargetMode="External"/><Relationship Id="rId198" Type="http://schemas.openxmlformats.org/officeDocument/2006/relationships/hyperlink" Target="https://drive.google.com/open?authuser=1&amp;usp=forms_web&amp;id=1M041xoPO0dYGe3rcG1AguDcX5i2UXGVr" TargetMode="External"/><Relationship Id="rId172" Type="http://schemas.openxmlformats.org/officeDocument/2006/relationships/hyperlink" Target="https://drive.google.com/open?authuser=1&amp;usp=forms_web&amp;id=1vhvpVUVonbvWZFZp6VI1T3Zy8w5t8Kvx" TargetMode="External"/><Relationship Id="rId193" Type="http://schemas.openxmlformats.org/officeDocument/2006/relationships/hyperlink" Target="https://drive.google.com/open?authuser=1&amp;usp=forms_web&amp;id=1ENVpugLOae5WLcQPto4nEE7KP___kQMH" TargetMode="External"/><Relationship Id="rId202" Type="http://schemas.openxmlformats.org/officeDocument/2006/relationships/hyperlink" Target="https://drive.google.com/open?authuser=1&amp;usp=forms_web&amp;id=1Sz1bNEWkQMkkChjNYlSn0sgINhAAoKqF" TargetMode="External"/><Relationship Id="rId207" Type="http://schemas.openxmlformats.org/officeDocument/2006/relationships/hyperlink" Target="https://drive.google.com/open?authuser=1&amp;usp=forms_web&amp;id=1zjiZD0_JgXZqE3rXu2O4LWju6g3fsmch" TargetMode="External"/><Relationship Id="rId13" Type="http://schemas.openxmlformats.org/officeDocument/2006/relationships/hyperlink" Target="https://drive.google.com/open?authuser=1&amp;usp=forms_web&amp;id=1iHa-jclRFr93RTG5T6Frw_XLpN_ypkdI" TargetMode="External"/><Relationship Id="rId18" Type="http://schemas.openxmlformats.org/officeDocument/2006/relationships/hyperlink" Target="https://drive.google.com/open?authuser=1&amp;usp=forms_web&amp;id=1RSiAZla4V45_m01iKdZq1eTZyP8dPVWO" TargetMode="External"/><Relationship Id="rId39" Type="http://schemas.openxmlformats.org/officeDocument/2006/relationships/hyperlink" Target="https://drive.google.com/open?authuser=1&amp;usp=forms_web&amp;id=1LjUev6i6LUO3D5s3BK-SECGopM7PONHk" TargetMode="External"/><Relationship Id="rId109" Type="http://schemas.openxmlformats.org/officeDocument/2006/relationships/hyperlink" Target="https://drive.google.com/open?authuser=1&amp;usp=forms_web&amp;id=1liuISK7PxyrU0zK3uQFWQl_rQVbesB_A" TargetMode="External"/><Relationship Id="rId34" Type="http://schemas.openxmlformats.org/officeDocument/2006/relationships/hyperlink" Target="https://drive.google.com/open?authuser=1&amp;usp=forms_web&amp;id=1OkeY-xuTaa6JC68eIi6UMsx5-JoEZXVI" TargetMode="External"/><Relationship Id="rId50" Type="http://schemas.openxmlformats.org/officeDocument/2006/relationships/hyperlink" Target="https://drive.google.com/open?authuser=1&amp;usp=forms_web&amp;id=1JjZvfV2V7rQj0bbi7YoZQnuCC3A261-D" TargetMode="External"/><Relationship Id="rId55" Type="http://schemas.openxmlformats.org/officeDocument/2006/relationships/hyperlink" Target="https://drive.google.com/open?authuser=1&amp;usp=forms_web&amp;id=122uJDWJuBorbhpiJYpENBwLNmkdwKdi7" TargetMode="External"/><Relationship Id="rId76" Type="http://schemas.openxmlformats.org/officeDocument/2006/relationships/hyperlink" Target="https://drive.google.com/open?authuser=1&amp;usp=forms_web&amp;id=1txMfw7MPV3XZQyV5fX-jYDDIbV_qMB5D" TargetMode="External"/><Relationship Id="rId97" Type="http://schemas.openxmlformats.org/officeDocument/2006/relationships/hyperlink" Target="https://drive.google.com/open?authuser=1&amp;usp=forms_web&amp;id=1mQzPg7afkKYrkf2yz01XyR0GG-cBE3yG" TargetMode="External"/><Relationship Id="rId104" Type="http://schemas.openxmlformats.org/officeDocument/2006/relationships/hyperlink" Target="https://drive.google.com/open?authuser=1&amp;usp=forms_web&amp;id=1GHGn3g-kBSphHTkmsaaowDRjZDtkBjwA" TargetMode="External"/><Relationship Id="rId120" Type="http://schemas.openxmlformats.org/officeDocument/2006/relationships/hyperlink" Target="https://drive.google.com/open?authuser=1&amp;usp=forms_web&amp;id=1bZjMemRXPI2ZRaEYKFM5nn_X5hLUNAL-" TargetMode="External"/><Relationship Id="rId125" Type="http://schemas.openxmlformats.org/officeDocument/2006/relationships/hyperlink" Target="https://drive.google.com/open?authuser=1&amp;usp=forms_web&amp;id=1p_KlgKCkkKMTHszVAdt-s8-hqhJmIwRz" TargetMode="External"/><Relationship Id="rId141" Type="http://schemas.openxmlformats.org/officeDocument/2006/relationships/hyperlink" Target="https://drive.google.com/open?authuser=1&amp;usp=forms_web&amp;id=1CN-Fl76GvpVA7ZA9f0KhBs-DD_u85Ruy" TargetMode="External"/><Relationship Id="rId146" Type="http://schemas.openxmlformats.org/officeDocument/2006/relationships/hyperlink" Target="https://drive.google.com/open?authuser=1&amp;usp=forms_web&amp;id=1x6Q4_OgMxcNEboy4kUX04armpBH2cw7N" TargetMode="External"/><Relationship Id="rId167" Type="http://schemas.openxmlformats.org/officeDocument/2006/relationships/hyperlink" Target="https://drive.google.com/open?authuser=1&amp;usp=forms_web&amp;id=1Lv44tpAdF5f06UrpEvNhjwEVp8bfTal4" TargetMode="External"/><Relationship Id="rId188" Type="http://schemas.openxmlformats.org/officeDocument/2006/relationships/hyperlink" Target="https://drive.google.com/open?authuser=1&amp;usp=forms_web&amp;id=1xe4thfD4-xprF0in1_zPOwYa_FKkEMOZ" TargetMode="External"/><Relationship Id="rId7" Type="http://schemas.openxmlformats.org/officeDocument/2006/relationships/hyperlink" Target="https://drive.google.com/open?authuser=1&amp;usp=forms_web&amp;id=1dJhWsGi1qighDjrEk6Jts0z7deaFMQC9" TargetMode="External"/><Relationship Id="rId71" Type="http://schemas.openxmlformats.org/officeDocument/2006/relationships/hyperlink" Target="https://drive.google.com/open?authuser=1&amp;usp=forms_web&amp;id=1TfZliuXDwVEpNJ-FVDb3kh3KXLZAYpZ9" TargetMode="External"/><Relationship Id="rId92" Type="http://schemas.openxmlformats.org/officeDocument/2006/relationships/hyperlink" Target="https://drive.google.com/open?authuser=1&amp;usp=forms_web&amp;id=1T8p94oj0CV61S7zp4P_O78Ulbi55cc6N" TargetMode="External"/><Relationship Id="rId162" Type="http://schemas.openxmlformats.org/officeDocument/2006/relationships/hyperlink" Target="https://drive.google.com/open?authuser=1&amp;usp=forms_web&amp;id=16SQzrS6B81iQwwLouS4ZyujBPzY7Zufa" TargetMode="External"/><Relationship Id="rId183" Type="http://schemas.openxmlformats.org/officeDocument/2006/relationships/hyperlink" Target="https://drive.google.com/open?authuser=1&amp;usp=forms_web&amp;id=1Is-nat4wO586JASvZzx1soPVmBzPKfXV" TargetMode="External"/><Relationship Id="rId213" Type="http://schemas.openxmlformats.org/officeDocument/2006/relationships/hyperlink" Target="https://drive.google.com/open?authuser=1&amp;usp=forms_web&amp;id=1NpW5mm8BkBKadLxgCOYOIawk5iwFCaHU" TargetMode="External"/><Relationship Id="rId2" Type="http://schemas.openxmlformats.org/officeDocument/2006/relationships/hyperlink" Target="https://drive.google.com/open?authuser=1&amp;usp=forms_web&amp;id=1LXXpG1G7XmbqYbsS34lmdLGOe_zr8gZI" TargetMode="External"/><Relationship Id="rId29" Type="http://schemas.openxmlformats.org/officeDocument/2006/relationships/hyperlink" Target="https://drive.google.com/open?authuser=1&amp;usp=forms_web&amp;id=1BTPU7sUsZvdEgg0Qd1C2A_T7xgHvPFV7" TargetMode="External"/><Relationship Id="rId24" Type="http://schemas.openxmlformats.org/officeDocument/2006/relationships/hyperlink" Target="https://drive.google.com/open?authuser=1&amp;usp=forms_web&amp;id=1GZ6Q9moaNdI00Q8uquNiEQNJtZQTNhwO" TargetMode="External"/><Relationship Id="rId40" Type="http://schemas.openxmlformats.org/officeDocument/2006/relationships/hyperlink" Target="https://drive.google.com/open?authuser=1&amp;usp=forms_web&amp;id=1WG_Euidrq4IF86n4Gv18gkhjoyo5qmvh" TargetMode="External"/><Relationship Id="rId45" Type="http://schemas.openxmlformats.org/officeDocument/2006/relationships/hyperlink" Target="https://drive.google.com/open?authuser=1&amp;usp=forms_web&amp;id=1BXXh3Zykn-QTykivW6krAqhb8DcQyntF" TargetMode="External"/><Relationship Id="rId66" Type="http://schemas.openxmlformats.org/officeDocument/2006/relationships/hyperlink" Target="https://drive.google.com/open?authuser=1&amp;usp=forms_web&amp;id=1yVVbUAqDNV1NZNYJvhlNmcUEH6URWpWp" TargetMode="External"/><Relationship Id="rId87" Type="http://schemas.openxmlformats.org/officeDocument/2006/relationships/hyperlink" Target="https://drive.google.com/open?authuser=1&amp;usp=forms_web&amp;id=1J3jXqwKKCVz9A7nclDLmrq78A2Lrjh7r" TargetMode="External"/><Relationship Id="rId110" Type="http://schemas.openxmlformats.org/officeDocument/2006/relationships/hyperlink" Target="https://drive.google.com/open?authuser=1&amp;usp=forms_web&amp;id=1H6j8vXggaeJNEwGHMFjXVVusUhrHBPRg" TargetMode="External"/><Relationship Id="rId115" Type="http://schemas.openxmlformats.org/officeDocument/2006/relationships/hyperlink" Target="https://drive.google.com/open?authuser=1&amp;usp=forms_web&amp;id=1aRGSmZ8Cs0y3jPIoEVHS-g-UhHFHxXVD" TargetMode="External"/><Relationship Id="rId131" Type="http://schemas.openxmlformats.org/officeDocument/2006/relationships/hyperlink" Target="https://drive.google.com/open?authuser=1&amp;usp=forms_web&amp;id=17_E_3QRzmbtihIXE6zNx2NeTy9jnoUo7" TargetMode="External"/><Relationship Id="rId136" Type="http://schemas.openxmlformats.org/officeDocument/2006/relationships/hyperlink" Target="https://drive.google.com/open?authuser=1&amp;usp=forms_web&amp;id=1HINvtL4DxT4nCggJthPjYF9hr6ui2HtI" TargetMode="External"/><Relationship Id="rId157" Type="http://schemas.openxmlformats.org/officeDocument/2006/relationships/hyperlink" Target="https://drive.google.com/open?authuser=1&amp;usp=forms_web&amp;id=1jyrsgHNOJ74he3VI1lszUZImE9zGGmcf" TargetMode="External"/><Relationship Id="rId178" Type="http://schemas.openxmlformats.org/officeDocument/2006/relationships/hyperlink" Target="https://drive.google.com/open?authuser=1&amp;usp=forms_web&amp;id=1z61V7jN9eUvwBYj8va5KFefljEVr-rb2" TargetMode="External"/><Relationship Id="rId61" Type="http://schemas.openxmlformats.org/officeDocument/2006/relationships/hyperlink" Target="https://drive.google.com/open?authuser=1&amp;usp=forms_web&amp;id=14Fj8uD-uFHgktL_xym5AFZ2VBGpyb9bF" TargetMode="External"/><Relationship Id="rId82" Type="http://schemas.openxmlformats.org/officeDocument/2006/relationships/hyperlink" Target="https://drive.google.com/open?authuser=1&amp;usp=forms_web&amp;id=15O74eLRYULY50KOvJVAhnW1Clrn-2qnX" TargetMode="External"/><Relationship Id="rId152" Type="http://schemas.openxmlformats.org/officeDocument/2006/relationships/hyperlink" Target="https://drive.google.com/open?authuser=1&amp;usp=forms_web&amp;id=1AaXNo-7cZ0ol7UGLBCg5bcBtFVKynC3Y" TargetMode="External"/><Relationship Id="rId173" Type="http://schemas.openxmlformats.org/officeDocument/2006/relationships/hyperlink" Target="https://drive.google.com/open?authuser=1&amp;usp=forms_web&amp;id=1t7Kxa5MfvDq3C61hOWglRBKUCagy_k6w" TargetMode="External"/><Relationship Id="rId194" Type="http://schemas.openxmlformats.org/officeDocument/2006/relationships/hyperlink" Target="https://drive.google.com/open?authuser=1&amp;usp=forms_web&amp;id=1UhESN9PbocvVqJ5ockLp-OrR6I7nbUiF" TargetMode="External"/><Relationship Id="rId199" Type="http://schemas.openxmlformats.org/officeDocument/2006/relationships/hyperlink" Target="https://drive.google.com/open?authuser=1&amp;usp=forms_web&amp;id=1jaxORvJ14BtafyUZwwoh_sI4q8QgdSEt" TargetMode="External"/><Relationship Id="rId203" Type="http://schemas.openxmlformats.org/officeDocument/2006/relationships/hyperlink" Target="https://drive.google.com/open?authuser=1&amp;usp=forms_web&amp;id=1EgoNxwW0I_1i8na168Pc1bgoHqtfDa9f" TargetMode="External"/><Relationship Id="rId208" Type="http://schemas.openxmlformats.org/officeDocument/2006/relationships/hyperlink" Target="https://drive.google.com/open?authuser=1&amp;usp=forms_web&amp;id=1cGdoxn2b9hy1N_rRVb2mp-LFh83A7n9Z" TargetMode="External"/><Relationship Id="rId19" Type="http://schemas.openxmlformats.org/officeDocument/2006/relationships/hyperlink" Target="https://drive.google.com/open?authuser=1&amp;usp=forms_web&amp;id=1GMeuee-rSrnAD0w9_46Y-FoL4PkwJcKZ" TargetMode="External"/><Relationship Id="rId14" Type="http://schemas.openxmlformats.org/officeDocument/2006/relationships/hyperlink" Target="https://drive.google.com/open?authuser=1&amp;usp=forms_web&amp;id=13o2sgkkFC6LK58W4ihHENxNrvHCng6Qs" TargetMode="External"/><Relationship Id="rId30" Type="http://schemas.openxmlformats.org/officeDocument/2006/relationships/hyperlink" Target="https://drive.google.com/open?authuser=1&amp;usp=forms_web&amp;id=1kxe7FT4qbEwM0k_JXPCwHkrKBIfLgT3_" TargetMode="External"/><Relationship Id="rId35" Type="http://schemas.openxmlformats.org/officeDocument/2006/relationships/hyperlink" Target="https://drive.google.com/open?authuser=1&amp;usp=forms_web&amp;id=1xr70boIQG_KD4yuJpMHGxojkehin2qGq" TargetMode="External"/><Relationship Id="rId56" Type="http://schemas.openxmlformats.org/officeDocument/2006/relationships/hyperlink" Target="https://drive.google.com/open?authuser=1&amp;usp=forms_web&amp;id=1PLKv_SH9asOXRtcqKdk-4xvrUTEg_IxD" TargetMode="External"/><Relationship Id="rId77" Type="http://schemas.openxmlformats.org/officeDocument/2006/relationships/hyperlink" Target="https://drive.google.com/open?authuser=1&amp;usp=forms_web&amp;id=1juQDtyFRgl2RDSn7e-7OarEZrJgUGWIt" TargetMode="External"/><Relationship Id="rId100" Type="http://schemas.openxmlformats.org/officeDocument/2006/relationships/hyperlink" Target="https://drive.google.com/open?authuser=1&amp;usp=forms_web&amp;id=1rP4i8s6LSsAeiCoTESD9p-R3Xx3qJeAC" TargetMode="External"/><Relationship Id="rId105" Type="http://schemas.openxmlformats.org/officeDocument/2006/relationships/hyperlink" Target="https://drive.google.com/open?authuser=1&amp;usp=forms_web&amp;id=1Gp39zNOusLFTclBV5edznHtFRX7oMZtR" TargetMode="External"/><Relationship Id="rId126" Type="http://schemas.openxmlformats.org/officeDocument/2006/relationships/hyperlink" Target="https://drive.google.com/open?authuser=1&amp;usp=forms_web&amp;id=1yzoMmCHQrg9nxckOsL6Vk2NnB-H2DPjO" TargetMode="External"/><Relationship Id="rId147" Type="http://schemas.openxmlformats.org/officeDocument/2006/relationships/hyperlink" Target="https://drive.google.com/open?authuser=1&amp;usp=forms_web&amp;id=1PD4MRieNpX--dFL015GXju6wML9M8_vC" TargetMode="External"/><Relationship Id="rId168" Type="http://schemas.openxmlformats.org/officeDocument/2006/relationships/hyperlink" Target="https://drive.google.com/open?authuser=1&amp;usp=forms_web&amp;id=1Dza6ikvF_AZjwFXdonRFlKtLd1Ee7RRm" TargetMode="External"/><Relationship Id="rId8" Type="http://schemas.openxmlformats.org/officeDocument/2006/relationships/hyperlink" Target="https://drive.google.com/open?authuser=1&amp;usp=forms_web&amp;id=1PmQI9LNrvp688aRRL-SGUPo4_go38bz4" TargetMode="External"/><Relationship Id="rId51" Type="http://schemas.openxmlformats.org/officeDocument/2006/relationships/hyperlink" Target="https://drive.google.com/open?authuser=1&amp;usp=forms_web&amp;id=1UuOm13Ec8ovZmK-DUTNzudYqlpt2WoGO" TargetMode="External"/><Relationship Id="rId72" Type="http://schemas.openxmlformats.org/officeDocument/2006/relationships/hyperlink" Target="https://drive.google.com/open?authuser=1&amp;usp=forms_web&amp;id=17CwM_T9ARkIhKk9JiC4woqVZb3hqe80Q" TargetMode="External"/><Relationship Id="rId93" Type="http://schemas.openxmlformats.org/officeDocument/2006/relationships/hyperlink" Target="https://drive.google.com/open?authuser=1&amp;usp=forms_web&amp;id=158FgIaKIS5dAdfkY9bYhZ5XTHeZDBrF0" TargetMode="External"/><Relationship Id="rId98" Type="http://schemas.openxmlformats.org/officeDocument/2006/relationships/hyperlink" Target="https://drive.google.com/open?authuser=1&amp;usp=forms_web&amp;id=1AbBZtL5RgZX4GkcLdy9p0Nz4pq-KroyE" TargetMode="External"/><Relationship Id="rId121" Type="http://schemas.openxmlformats.org/officeDocument/2006/relationships/hyperlink" Target="https://drive.google.com/open?authuser=1&amp;usp=forms_web&amp;id=1sR6uXcR24zr-xzhD7Scj9mVWYko4DxCL" TargetMode="External"/><Relationship Id="rId142" Type="http://schemas.openxmlformats.org/officeDocument/2006/relationships/hyperlink" Target="https://drive.google.com/open?authuser=1&amp;usp=forms_web&amp;id=10rIUSOrqb2WK1sCn0m-3JQhR0L_Nv-Mn" TargetMode="External"/><Relationship Id="rId163" Type="http://schemas.openxmlformats.org/officeDocument/2006/relationships/hyperlink" Target="https://drive.google.com/open?authuser=1&amp;usp=forms_web&amp;id=1hzK87RXjJp8LISR8qWcpvsn4GawYKzTX" TargetMode="External"/><Relationship Id="rId184" Type="http://schemas.openxmlformats.org/officeDocument/2006/relationships/hyperlink" Target="https://drive.google.com/open?authuser=1&amp;usp=forms_web&amp;id=15YdB5mMsWueEVByTtZH3gmWFVG8fBlGy" TargetMode="External"/><Relationship Id="rId189" Type="http://schemas.openxmlformats.org/officeDocument/2006/relationships/hyperlink" Target="https://drive.google.com/open?authuser=1&amp;usp=forms_web&amp;id=1ybNnP6yRXcKEEHAt9iqxoMiYr24n3jgz" TargetMode="External"/><Relationship Id="rId3" Type="http://schemas.openxmlformats.org/officeDocument/2006/relationships/hyperlink" Target="https://drive.google.com/open?authuser=1&amp;usp=forms_web&amp;id=1gS7NZ495OTfr_nTx3G_IcqlhlyUmx80a" TargetMode="External"/><Relationship Id="rId214" Type="http://schemas.openxmlformats.org/officeDocument/2006/relationships/hyperlink" Target="https://drive.google.com/open?authuser=1&amp;usp=forms_web&amp;id=1Vp9HEXiigQffslfI4jwHCbO5HfLbKdnQ" TargetMode="External"/><Relationship Id="rId25" Type="http://schemas.openxmlformats.org/officeDocument/2006/relationships/hyperlink" Target="https://drive.google.com/open?authuser=1&amp;usp=forms_web&amp;id=1nPcaohDTVCtgz4gMOAJYAGpeluIWwfgt" TargetMode="External"/><Relationship Id="rId46" Type="http://schemas.openxmlformats.org/officeDocument/2006/relationships/hyperlink" Target="https://drive.google.com/open?authuser=1&amp;usp=forms_web&amp;id=1Hsojcpy2bvrLDi4OG_yNQsQEsKv-auer" TargetMode="External"/><Relationship Id="rId67" Type="http://schemas.openxmlformats.org/officeDocument/2006/relationships/hyperlink" Target="https://drive.google.com/open?authuser=1&amp;usp=forms_web&amp;id=1b9-WDx2ob8kkNQMo-BQ5L0M1djd09pAx" TargetMode="External"/><Relationship Id="rId116" Type="http://schemas.openxmlformats.org/officeDocument/2006/relationships/hyperlink" Target="https://drive.google.com/open?authuser=1&amp;usp=forms_web&amp;id=1g1cTSfODmxvG7f7IHow9Yh98LLhhSLNF" TargetMode="External"/><Relationship Id="rId137" Type="http://schemas.openxmlformats.org/officeDocument/2006/relationships/hyperlink" Target="https://drive.google.com/open?authuser=1&amp;usp=forms_web&amp;id=16Fl0WsPa7HUU8S1elD4Hlm_rWuoZIDBe" TargetMode="External"/><Relationship Id="rId158" Type="http://schemas.openxmlformats.org/officeDocument/2006/relationships/hyperlink" Target="https://drive.google.com/open?authuser=1&amp;usp=forms_web&amp;id=1vM8BcBc_IFywYWM8YVUGwmQENh-nopZF" TargetMode="External"/><Relationship Id="rId20" Type="http://schemas.openxmlformats.org/officeDocument/2006/relationships/hyperlink" Target="https://drive.google.com/open?authuser=1&amp;usp=forms_web&amp;id=1GaImqqzXwgQwv5sXUe1MV-z-YPHdS5aY" TargetMode="External"/><Relationship Id="rId41" Type="http://schemas.openxmlformats.org/officeDocument/2006/relationships/hyperlink" Target="https://drive.google.com/open?authuser=1&amp;usp=forms_web&amp;id=1Iuy-R66JONXU052xzODUnO5dGWjxcAEV" TargetMode="External"/><Relationship Id="rId62" Type="http://schemas.openxmlformats.org/officeDocument/2006/relationships/hyperlink" Target="https://drive.google.com/open?authuser=1&amp;usp=forms_web&amp;id=1NoNho7KLujZwdNu-MHzcLMZyn5_e7Eg3" TargetMode="External"/><Relationship Id="rId83" Type="http://schemas.openxmlformats.org/officeDocument/2006/relationships/hyperlink" Target="https://drive.google.com/open?authuser=1&amp;usp=forms_web&amp;id=17Y-FTmwy1okFF27_oIJvT-Z53Ksr-Tju" TargetMode="External"/><Relationship Id="rId88" Type="http://schemas.openxmlformats.org/officeDocument/2006/relationships/hyperlink" Target="https://drive.google.com/open?authuser=1&amp;usp=forms_web&amp;id=1Bgsh-43N0KM0bVfaO_8AoFHpYqpMN0P9" TargetMode="External"/><Relationship Id="rId111" Type="http://schemas.openxmlformats.org/officeDocument/2006/relationships/hyperlink" Target="https://drive.google.com/open?authuser=1&amp;usp=forms_web&amp;id=1UQhaaQNCORg9jHlWq8Xgbh8X_ZE3zJ_f" TargetMode="External"/><Relationship Id="rId132" Type="http://schemas.openxmlformats.org/officeDocument/2006/relationships/hyperlink" Target="https://drive.google.com/open?authuser=1&amp;usp=forms_web&amp;id=1DVYsEFfjLfLuFVkffxhk2gJBEdozRpIh" TargetMode="External"/><Relationship Id="rId153" Type="http://schemas.openxmlformats.org/officeDocument/2006/relationships/hyperlink" Target="https://drive.google.com/open?authuser=1&amp;usp=forms_web&amp;id=1Dk37u6i8LTN-3tTaSQ_swJ6ttnr28EeS" TargetMode="External"/><Relationship Id="rId174" Type="http://schemas.openxmlformats.org/officeDocument/2006/relationships/hyperlink" Target="https://drive.google.com/open?authuser=1&amp;usp=forms_web&amp;id=1LktRZXmlApJxX0LedMcVDijWiD2prPBj" TargetMode="External"/><Relationship Id="rId179" Type="http://schemas.openxmlformats.org/officeDocument/2006/relationships/hyperlink" Target="https://drive.google.com/open?authuser=1&amp;usp=forms_web&amp;id=10UOapGS5G07SgiMJsESYaOC5i_h63KSs" TargetMode="External"/><Relationship Id="rId195" Type="http://schemas.openxmlformats.org/officeDocument/2006/relationships/hyperlink" Target="https://drive.google.com/open?authuser=1&amp;usp=forms_web&amp;id=11Ses_Dst3kuSnla-r14AeeFjGwtbaqzZ" TargetMode="External"/><Relationship Id="rId209" Type="http://schemas.openxmlformats.org/officeDocument/2006/relationships/hyperlink" Target="https://drive.google.com/open?authuser=1&amp;usp=forms_web&amp;id=1xitO2djyoq4RgfAadCBHDQvo5kYgchV-" TargetMode="External"/><Relationship Id="rId190" Type="http://schemas.openxmlformats.org/officeDocument/2006/relationships/hyperlink" Target="https://drive.google.com/open?authuser=1&amp;usp=forms_web&amp;id=1H-lvV36WD8Cdekn6z5Bug6FOvFDMdBT8" TargetMode="External"/><Relationship Id="rId204" Type="http://schemas.openxmlformats.org/officeDocument/2006/relationships/hyperlink" Target="https://drive.google.com/open?authuser=1&amp;usp=forms_web&amp;id=1gP9h0iAkvbaSP7JUFnqcwqIybGUTakVs" TargetMode="External"/><Relationship Id="rId15" Type="http://schemas.openxmlformats.org/officeDocument/2006/relationships/hyperlink" Target="https://drive.google.com/open?authuser=1&amp;usp=forms_web&amp;id=1dedMMD5I44alEUyOp7dXZlvOQF9JuJXQ" TargetMode="External"/><Relationship Id="rId36" Type="http://schemas.openxmlformats.org/officeDocument/2006/relationships/hyperlink" Target="https://drive.google.com/open?authuser=1&amp;usp=forms_web&amp;id=1bQtn-JQ5nENuxPB856hX8kQ4xhJ8Qpxi" TargetMode="External"/><Relationship Id="rId57" Type="http://schemas.openxmlformats.org/officeDocument/2006/relationships/hyperlink" Target="https://drive.google.com/open?authuser=1&amp;usp=forms_web&amp;id=1SZ8-GaktFqBOvgJ31AIoHHFSFaa1VaMg" TargetMode="External"/><Relationship Id="rId106" Type="http://schemas.openxmlformats.org/officeDocument/2006/relationships/hyperlink" Target="https://drive.google.com/open?authuser=1&amp;usp=forms_web&amp;id=1dbIP2H0LRliMQm-Jjy23e1ovA7pJrrsY" TargetMode="External"/><Relationship Id="rId127" Type="http://schemas.openxmlformats.org/officeDocument/2006/relationships/hyperlink" Target="https://drive.google.com/open?authuser=1&amp;usp=forms_web&amp;id=1NNI0vflcbakaPad82YWwCzg8q0m6oYYk" TargetMode="External"/><Relationship Id="rId10" Type="http://schemas.openxmlformats.org/officeDocument/2006/relationships/hyperlink" Target="https://drive.google.com/open?authuser=1&amp;usp=forms_web&amp;id=1vNxFaknMD0fgI3qcEJrf6a21X4cAHnIb" TargetMode="External"/><Relationship Id="rId31" Type="http://schemas.openxmlformats.org/officeDocument/2006/relationships/hyperlink" Target="https://drive.google.com/open?authuser=1&amp;usp=forms_web&amp;id=1PRoXI1cYVUvUVMqgN9zyQ-B1blYjcE1y" TargetMode="External"/><Relationship Id="rId52" Type="http://schemas.openxmlformats.org/officeDocument/2006/relationships/hyperlink" Target="https://drive.google.com/open?authuser=1&amp;usp=forms_web&amp;id=1b5jokUi7R182BGFiWzygI3fhtzuLxJ81" TargetMode="External"/><Relationship Id="rId73" Type="http://schemas.openxmlformats.org/officeDocument/2006/relationships/hyperlink" Target="https://drive.google.com/open?authuser=1&amp;usp=forms_web&amp;id=1E34z97n9NNWcFYVZbS_0V4ZPPe-uABHW" TargetMode="External"/><Relationship Id="rId78" Type="http://schemas.openxmlformats.org/officeDocument/2006/relationships/hyperlink" Target="https://drive.google.com/open?authuser=1&amp;usp=forms_web&amp;id=1VebFCd5N9UZyJlxoPjPgCxX_voYK6wog" TargetMode="External"/><Relationship Id="rId94" Type="http://schemas.openxmlformats.org/officeDocument/2006/relationships/hyperlink" Target="https://drive.google.com/open?authuser=1&amp;usp=forms_web&amp;id=1sxw6qCP0jd37GXW47Xb6JzLHNfot5oH3" TargetMode="External"/><Relationship Id="rId99" Type="http://schemas.openxmlformats.org/officeDocument/2006/relationships/hyperlink" Target="https://drive.google.com/open?authuser=1&amp;usp=forms_web&amp;id=1RDsjZ709YsO3yw1794-D1tOgq8EujZoF" TargetMode="External"/><Relationship Id="rId101" Type="http://schemas.openxmlformats.org/officeDocument/2006/relationships/hyperlink" Target="https://drive.google.com/open?authuser=1&amp;usp=forms_web&amp;id=1Hvb347kOEB8EnkUk325xdFVAjCizLCAL" TargetMode="External"/><Relationship Id="rId122" Type="http://schemas.openxmlformats.org/officeDocument/2006/relationships/hyperlink" Target="https://drive.google.com/open?authuser=1&amp;usp=forms_web&amp;id=1Yh3UDSHBfCRXJvHkaN58-jw-T0AtMsaQ" TargetMode="External"/><Relationship Id="rId143" Type="http://schemas.openxmlformats.org/officeDocument/2006/relationships/hyperlink" Target="https://drive.google.com/open?authuser=1&amp;usp=forms_web&amp;id=1LjrXbWD1Yy0Khx5d1xdloQzo_qOmRWgd" TargetMode="External"/><Relationship Id="rId148" Type="http://schemas.openxmlformats.org/officeDocument/2006/relationships/hyperlink" Target="https://drive.google.com/open?authuser=1&amp;usp=forms_web&amp;id=1GnuXNI1pJXsCRo0RbmTlM2MbShIp9fkL" TargetMode="External"/><Relationship Id="rId164" Type="http://schemas.openxmlformats.org/officeDocument/2006/relationships/hyperlink" Target="https://drive.google.com/open?authuser=1&amp;usp=forms_web&amp;id=1V28mniqgp7RlAictZc0z-ZOs8A9PIk-S" TargetMode="External"/><Relationship Id="rId169" Type="http://schemas.openxmlformats.org/officeDocument/2006/relationships/hyperlink" Target="https://drive.google.com/open?authuser=1&amp;usp=forms_web&amp;id=1Uei0bYZxH7S9J7ZWe5HLSN-pXKgYGj-s" TargetMode="External"/><Relationship Id="rId185" Type="http://schemas.openxmlformats.org/officeDocument/2006/relationships/hyperlink" Target="https://drive.google.com/open?authuser=1&amp;usp=forms_web&amp;id=197yValxjNkymuKBaxWi4ndxbO2jeDQxP" TargetMode="External"/><Relationship Id="rId4" Type="http://schemas.openxmlformats.org/officeDocument/2006/relationships/hyperlink" Target="https://drive.google.com/open?authuser=1&amp;usp=forms_web&amp;id=1v-BnrIs5HXd_7FLzlKRjwwxF8k-vvnXT" TargetMode="External"/><Relationship Id="rId9" Type="http://schemas.openxmlformats.org/officeDocument/2006/relationships/hyperlink" Target="https://drive.google.com/open?authuser=1&amp;usp=forms_web&amp;id=1TrQ8BBs3vn33s8ECAyX1WTbj01Zi9oo_" TargetMode="External"/><Relationship Id="rId180" Type="http://schemas.openxmlformats.org/officeDocument/2006/relationships/hyperlink" Target="https://drive.google.com/open?authuser=1&amp;usp=forms_web&amp;id=12dDopy7zekOnF72IT7XORS4exLOmc8En" TargetMode="External"/><Relationship Id="rId210" Type="http://schemas.openxmlformats.org/officeDocument/2006/relationships/hyperlink" Target="https://drive.google.com/open?authuser=1&amp;usp=forms_web&amp;id=1TQeCZCP_fRMt_PtYG9P5HyrIx__3gJXj" TargetMode="External"/><Relationship Id="rId215" Type="http://schemas.openxmlformats.org/officeDocument/2006/relationships/hyperlink" Target="https://drive.google.com/open?authuser=1&amp;usp=forms_web&amp;id=19qRPMtHUd8VlUUAt5N_E1MKSn8aczG8q" TargetMode="External"/><Relationship Id="rId26" Type="http://schemas.openxmlformats.org/officeDocument/2006/relationships/hyperlink" Target="https://drive.google.com/open?authuser=1&amp;usp=forms_web&amp;id=1PadIGVd6-Ml6H8QJRbkscHFLOCxU6izc" TargetMode="External"/><Relationship Id="rId47" Type="http://schemas.openxmlformats.org/officeDocument/2006/relationships/hyperlink" Target="https://drive.google.com/open?authuser=1&amp;usp=forms_web&amp;id=1192I-qpFTkLC4iwcX0rLjMyhht18QnX-" TargetMode="External"/><Relationship Id="rId68" Type="http://schemas.openxmlformats.org/officeDocument/2006/relationships/hyperlink" Target="https://drive.google.com/open?authuser=1&amp;usp=forms_web&amp;id=1vmKL27x0tziulXVyWQftLaUETXtRxgL4" TargetMode="External"/><Relationship Id="rId89" Type="http://schemas.openxmlformats.org/officeDocument/2006/relationships/hyperlink" Target="https://drive.google.com/open?authuser=1&amp;usp=forms_web&amp;id=1vfpg-zM6ZXHZe3JHG0QkMxhYMRlHXazK" TargetMode="External"/><Relationship Id="rId112" Type="http://schemas.openxmlformats.org/officeDocument/2006/relationships/hyperlink" Target="https://drive.google.com/open?authuser=1&amp;usp=forms_web&amp;id=1yQxMIgb57Uv-_iwdR2Dv4-UEFfpwRvKj" TargetMode="External"/><Relationship Id="rId133" Type="http://schemas.openxmlformats.org/officeDocument/2006/relationships/hyperlink" Target="https://drive.google.com/open?authuser=1&amp;usp=forms_web&amp;id=1HrFag4s75TneLjrT_Zsq8DgPGllwmJzJ" TargetMode="External"/><Relationship Id="rId154" Type="http://schemas.openxmlformats.org/officeDocument/2006/relationships/hyperlink" Target="https://drive.google.com/open?authuser=1&amp;usp=forms_web&amp;id=1hdX_-hG_SSjOte22MWquGq1ggWQkdSHy" TargetMode="External"/><Relationship Id="rId175" Type="http://schemas.openxmlformats.org/officeDocument/2006/relationships/hyperlink" Target="https://drive.google.com/open?authuser=1&amp;usp=forms_web&amp;id=1UeY8w93xs-I-sn9228nDLMO6wpctMFUm" TargetMode="External"/><Relationship Id="rId196" Type="http://schemas.openxmlformats.org/officeDocument/2006/relationships/hyperlink" Target="https://drive.google.com/open?authuser=1&amp;usp=forms_web&amp;id=1wlMpEwCrA9us3h2tI9XOAtwE1zcdP2lG" TargetMode="External"/><Relationship Id="rId200" Type="http://schemas.openxmlformats.org/officeDocument/2006/relationships/hyperlink" Target="https://drive.google.com/open?authuser=1&amp;usp=forms_web&amp;id=1hIzC5WhqjXn22Kebs3SXsIyYRwQ86CS5" TargetMode="External"/><Relationship Id="rId16" Type="http://schemas.openxmlformats.org/officeDocument/2006/relationships/hyperlink" Target="https://drive.google.com/open?authuser=1&amp;usp=forms_web&amp;id=18kt3yTIYTU0wcE9UnEJdumJ4ywlhDW_s" TargetMode="External"/><Relationship Id="rId37" Type="http://schemas.openxmlformats.org/officeDocument/2006/relationships/hyperlink" Target="https://drive.google.com/open?authuser=1&amp;usp=forms_web&amp;id=1R_YgR87v9SLxOj3x5hM7Oz2vbSXoGUQ6" TargetMode="External"/><Relationship Id="rId58" Type="http://schemas.openxmlformats.org/officeDocument/2006/relationships/hyperlink" Target="https://drive.google.com/open?authuser=1&amp;usp=forms_web&amp;id=1lOmN7qz5XaYYYfGT69p-yMBrXt9oDE7E" TargetMode="External"/><Relationship Id="rId79" Type="http://schemas.openxmlformats.org/officeDocument/2006/relationships/hyperlink" Target="https://drive.google.com/open?authuser=1&amp;usp=forms_web&amp;id=1000uM7OfBGObCirOP-81VtYB0NQrxjen" TargetMode="External"/><Relationship Id="rId102" Type="http://schemas.openxmlformats.org/officeDocument/2006/relationships/hyperlink" Target="https://drive.google.com/open?authuser=1&amp;usp=forms_web&amp;id=1xI0CgI5q0RR_MeVLZ8KlYjki2hhU__4R" TargetMode="External"/><Relationship Id="rId123" Type="http://schemas.openxmlformats.org/officeDocument/2006/relationships/hyperlink" Target="https://drive.google.com/open?authuser=1&amp;usp=forms_web&amp;id=1khlSb6K330vnpsGrYRE_wcFhX2h0mtYU" TargetMode="External"/><Relationship Id="rId144" Type="http://schemas.openxmlformats.org/officeDocument/2006/relationships/hyperlink" Target="https://drive.google.com/open?authuser=1&amp;usp=forms_web&amp;id=1n71pF6kwSANHnnxh3CtaIMJuFaHca1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/>
  </sheetViews>
  <sheetFormatPr defaultColWidth="14.44140625" defaultRowHeight="15.75" customHeight="1" x14ac:dyDescent="0.4"/>
  <cols>
    <col min="1" max="1" width="17.44140625" customWidth="1"/>
    <col min="2" max="2" width="21.27734375" customWidth="1"/>
    <col min="3" max="3" width="23.5546875" customWidth="1"/>
    <col min="6" max="6" width="22.27734375" customWidth="1"/>
  </cols>
  <sheetData>
    <row r="1" spans="1:13" ht="15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15</v>
      </c>
      <c r="L1" s="2" t="s">
        <v>17</v>
      </c>
      <c r="M1" s="2" t="s">
        <v>19</v>
      </c>
    </row>
    <row r="2" spans="1:13" ht="14.4" x14ac:dyDescent="0.55000000000000004">
      <c r="A2" s="3" t="s">
        <v>20</v>
      </c>
      <c r="B2" s="6" t="s">
        <v>22</v>
      </c>
      <c r="C2" s="8" t="s">
        <v>28</v>
      </c>
      <c r="D2" s="3" t="s">
        <v>29</v>
      </c>
      <c r="E2" s="7">
        <v>1378</v>
      </c>
      <c r="F2" s="3" t="s">
        <v>30</v>
      </c>
      <c r="G2" s="3"/>
      <c r="H2" s="3">
        <v>30</v>
      </c>
      <c r="I2" s="4"/>
      <c r="J2" s="4"/>
      <c r="K2" s="4"/>
    </row>
    <row r="3" spans="1:13" ht="14.4" x14ac:dyDescent="0.55000000000000004">
      <c r="A3" s="3" t="s">
        <v>31</v>
      </c>
      <c r="B3" s="6" t="s">
        <v>32</v>
      </c>
      <c r="C3" s="8" t="s">
        <v>34</v>
      </c>
      <c r="D3" s="3" t="s">
        <v>35</v>
      </c>
      <c r="E3" s="7">
        <v>227</v>
      </c>
      <c r="F3" s="3" t="s">
        <v>36</v>
      </c>
      <c r="G3" s="3"/>
      <c r="H3" s="3">
        <v>0</v>
      </c>
      <c r="I3" s="4"/>
      <c r="J3" s="4"/>
      <c r="K3" s="4"/>
    </row>
    <row r="4" spans="1:13" ht="14.4" x14ac:dyDescent="0.55000000000000004">
      <c r="A4" s="3" t="s">
        <v>39</v>
      </c>
      <c r="B4" s="6" t="s">
        <v>41</v>
      </c>
      <c r="C4" s="8" t="s">
        <v>44</v>
      </c>
      <c r="D4" s="3" t="s">
        <v>29</v>
      </c>
      <c r="E4" s="7">
        <v>1547</v>
      </c>
      <c r="F4" s="3" t="s">
        <v>45</v>
      </c>
      <c r="G4" s="3" t="s">
        <v>46</v>
      </c>
      <c r="H4" s="3">
        <v>20</v>
      </c>
      <c r="I4" s="4"/>
      <c r="J4" s="4"/>
      <c r="K4" s="4"/>
    </row>
    <row r="5" spans="1:13" ht="14.4" x14ac:dyDescent="0.55000000000000004">
      <c r="A5" s="3" t="s">
        <v>49</v>
      </c>
      <c r="B5" s="6" t="s">
        <v>50</v>
      </c>
      <c r="C5" s="8" t="s">
        <v>51</v>
      </c>
      <c r="D5" s="3" t="s">
        <v>52</v>
      </c>
      <c r="E5" s="7">
        <v>624</v>
      </c>
      <c r="F5" s="3" t="s">
        <v>54</v>
      </c>
      <c r="G5" s="3"/>
      <c r="H5" s="3">
        <v>5</v>
      </c>
      <c r="I5" s="4"/>
      <c r="J5" s="4"/>
      <c r="K5" s="4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F1" sqref="F1:F1048576"/>
    </sheetView>
  </sheetViews>
  <sheetFormatPr defaultColWidth="14.44140625" defaultRowHeight="15.75" customHeight="1" x14ac:dyDescent="0.4"/>
  <cols>
    <col min="3" max="3" width="14" customWidth="1"/>
    <col min="4" max="4" width="9.71875" customWidth="1"/>
  </cols>
  <sheetData>
    <row r="1" spans="1:12" ht="45.3" x14ac:dyDescent="0.55000000000000004">
      <c r="A1" s="1" t="s">
        <v>0</v>
      </c>
      <c r="B1" s="1"/>
      <c r="C1" s="1" t="s">
        <v>1295</v>
      </c>
      <c r="D1" s="1" t="s">
        <v>1296</v>
      </c>
      <c r="E1" s="1" t="s">
        <v>9</v>
      </c>
      <c r="F1" s="1"/>
      <c r="G1" s="1"/>
      <c r="H1" s="1" t="s">
        <v>18</v>
      </c>
      <c r="I1" s="2" t="s">
        <v>19</v>
      </c>
      <c r="J1" s="4"/>
      <c r="K1" s="4"/>
      <c r="L1" s="4"/>
    </row>
    <row r="2" spans="1:12" ht="14.4" x14ac:dyDescent="0.55000000000000004">
      <c r="A2" s="3" t="s">
        <v>23</v>
      </c>
      <c r="B2" s="5"/>
      <c r="C2" s="5"/>
      <c r="D2" s="3"/>
      <c r="E2" s="3" t="s">
        <v>26</v>
      </c>
      <c r="F2" s="9"/>
      <c r="G2" s="10"/>
      <c r="H2" s="3">
        <v>200</v>
      </c>
      <c r="I2" s="9"/>
      <c r="J2" s="9"/>
      <c r="K2" s="4"/>
      <c r="L2" s="4"/>
    </row>
    <row r="3" spans="1:12" ht="14.4" x14ac:dyDescent="0.55000000000000004">
      <c r="A3" s="3" t="s">
        <v>53</v>
      </c>
      <c r="B3" s="5"/>
      <c r="C3" s="5"/>
      <c r="D3" s="3"/>
      <c r="E3" s="3" t="s">
        <v>26</v>
      </c>
      <c r="F3" s="9"/>
      <c r="G3" s="10"/>
      <c r="H3" s="3">
        <v>200</v>
      </c>
      <c r="I3" s="9"/>
      <c r="J3" s="9"/>
      <c r="K3" s="4"/>
      <c r="L3" s="4"/>
    </row>
    <row r="4" spans="1:12" ht="14.4" x14ac:dyDescent="0.55000000000000004">
      <c r="A4" s="3" t="s">
        <v>55</v>
      </c>
      <c r="B4" s="5"/>
      <c r="C4" s="5"/>
      <c r="D4" s="3"/>
      <c r="E4" s="3" t="s">
        <v>26</v>
      </c>
      <c r="F4" s="9"/>
      <c r="G4" s="10"/>
      <c r="H4" s="3">
        <v>300</v>
      </c>
      <c r="I4" s="9"/>
      <c r="J4" s="9"/>
      <c r="K4" s="4"/>
      <c r="L4" s="4"/>
    </row>
    <row r="5" spans="1:12" ht="14.4" x14ac:dyDescent="0.55000000000000004">
      <c r="A5" s="3" t="s">
        <v>57</v>
      </c>
      <c r="B5" s="5"/>
      <c r="C5" s="3"/>
      <c r="D5" s="3"/>
      <c r="E5" s="3" t="s">
        <v>58</v>
      </c>
      <c r="F5" s="9"/>
      <c r="G5" s="10"/>
      <c r="H5" s="3">
        <v>200</v>
      </c>
      <c r="I5" s="9"/>
      <c r="J5" s="9"/>
      <c r="K5" s="4"/>
      <c r="L5" s="4"/>
    </row>
    <row r="6" spans="1:12" ht="14.4" x14ac:dyDescent="0.55000000000000004">
      <c r="A6" s="3" t="s">
        <v>60</v>
      </c>
      <c r="B6" s="5"/>
      <c r="C6" s="5"/>
      <c r="D6" s="3"/>
      <c r="E6" s="3" t="s">
        <v>26</v>
      </c>
      <c r="F6" s="9"/>
      <c r="G6" s="10"/>
      <c r="H6" s="3">
        <v>250</v>
      </c>
      <c r="I6" s="9"/>
      <c r="J6" s="9"/>
      <c r="K6" s="4"/>
      <c r="L6" s="4"/>
    </row>
    <row r="7" spans="1:12" ht="14.4" x14ac:dyDescent="0.55000000000000004">
      <c r="A7" s="5" t="s">
        <v>62</v>
      </c>
      <c r="B7" s="5"/>
      <c r="C7" s="5"/>
      <c r="D7" s="3"/>
      <c r="E7" s="3" t="s">
        <v>26</v>
      </c>
      <c r="F7" s="9"/>
      <c r="G7" s="10"/>
      <c r="H7" s="3">
        <v>200</v>
      </c>
      <c r="I7" s="9"/>
      <c r="J7" s="9"/>
      <c r="K7" s="4"/>
      <c r="L7" s="4"/>
    </row>
    <row r="8" spans="1:12" ht="14.4" x14ac:dyDescent="0.55000000000000004">
      <c r="A8" s="3" t="s">
        <v>63</v>
      </c>
      <c r="B8" s="5"/>
      <c r="C8" s="5"/>
      <c r="D8" s="3"/>
      <c r="E8" s="3" t="s">
        <v>58</v>
      </c>
      <c r="F8" s="9"/>
      <c r="G8" s="10"/>
      <c r="H8" s="3">
        <v>200</v>
      </c>
      <c r="I8" s="9"/>
      <c r="J8" s="9"/>
      <c r="K8" s="4"/>
      <c r="L8" s="4"/>
    </row>
    <row r="9" spans="1:12" ht="14.4" x14ac:dyDescent="0.55000000000000004">
      <c r="A9" s="3" t="s">
        <v>21</v>
      </c>
      <c r="B9" s="5"/>
      <c r="C9" s="5"/>
      <c r="D9" s="3"/>
      <c r="E9" s="3" t="s">
        <v>26</v>
      </c>
      <c r="F9" s="9"/>
      <c r="G9" s="10"/>
      <c r="H9" s="3">
        <v>250</v>
      </c>
      <c r="I9" s="9"/>
      <c r="J9" s="9"/>
      <c r="K9" s="4"/>
      <c r="L9" s="4"/>
    </row>
    <row r="10" spans="1:12" ht="14.4" x14ac:dyDescent="0.55000000000000004">
      <c r="A10" s="3" t="s">
        <v>65</v>
      </c>
      <c r="B10" s="5"/>
      <c r="C10" s="5"/>
      <c r="D10" s="3"/>
      <c r="E10" s="3" t="s">
        <v>58</v>
      </c>
      <c r="F10" s="9"/>
      <c r="G10" s="10"/>
      <c r="H10" s="3">
        <v>200</v>
      </c>
      <c r="I10" s="9"/>
      <c r="J10" s="9"/>
      <c r="K10" s="4"/>
      <c r="L10" s="4"/>
    </row>
    <row r="11" spans="1:12" ht="14.4" x14ac:dyDescent="0.55000000000000004">
      <c r="A11" s="3" t="s">
        <v>66</v>
      </c>
      <c r="B11" s="5"/>
      <c r="C11" s="5"/>
      <c r="D11" s="3"/>
      <c r="E11" s="3" t="s">
        <v>58</v>
      </c>
      <c r="F11" s="9"/>
      <c r="G11" s="10"/>
      <c r="H11" s="3">
        <v>200</v>
      </c>
      <c r="I11" s="9"/>
      <c r="J11" s="9"/>
      <c r="K11" s="4"/>
      <c r="L11" s="4"/>
    </row>
    <row r="12" spans="1:12" ht="14.4" x14ac:dyDescent="0.55000000000000004">
      <c r="A12" s="3" t="s">
        <v>67</v>
      </c>
      <c r="B12" s="5"/>
      <c r="C12" s="5"/>
      <c r="D12" s="3"/>
      <c r="E12" s="3" t="s">
        <v>58</v>
      </c>
      <c r="F12" s="9"/>
      <c r="G12" s="10"/>
      <c r="H12" s="3">
        <v>200</v>
      </c>
      <c r="I12" s="9"/>
      <c r="J12" s="9"/>
      <c r="K12" s="4"/>
      <c r="L12" s="4"/>
    </row>
    <row r="13" spans="1:12" ht="14.4" x14ac:dyDescent="0.55000000000000004">
      <c r="A13" s="3" t="s">
        <v>68</v>
      </c>
      <c r="B13" s="5"/>
      <c r="C13" s="5"/>
      <c r="D13" s="3"/>
      <c r="E13" s="3" t="s">
        <v>58</v>
      </c>
      <c r="F13" s="9"/>
      <c r="G13" s="10"/>
      <c r="H13" s="3">
        <v>200</v>
      </c>
      <c r="I13" s="9"/>
      <c r="J13" s="9"/>
      <c r="K13" s="4"/>
      <c r="L13" s="4"/>
    </row>
    <row r="14" spans="1:12" ht="14.4" x14ac:dyDescent="0.55000000000000004">
      <c r="A14" s="3" t="s">
        <v>69</v>
      </c>
      <c r="B14" s="5"/>
      <c r="C14" s="3"/>
      <c r="D14" s="3"/>
      <c r="E14" s="3" t="s">
        <v>26</v>
      </c>
      <c r="F14" s="9"/>
      <c r="G14" s="10"/>
      <c r="H14" s="3">
        <v>2150</v>
      </c>
      <c r="I14" s="9"/>
      <c r="J14" s="9"/>
      <c r="K14" s="4"/>
      <c r="L14" s="4"/>
    </row>
    <row r="15" spans="1:12" ht="14.4" x14ac:dyDescent="0.55000000000000004">
      <c r="A15" s="3" t="s">
        <v>71</v>
      </c>
      <c r="B15" s="5"/>
      <c r="C15" s="3"/>
      <c r="D15" s="3"/>
      <c r="E15" s="3" t="s">
        <v>58</v>
      </c>
      <c r="F15" s="9"/>
      <c r="G15" s="10"/>
      <c r="H15" s="3">
        <v>0</v>
      </c>
      <c r="I15" s="9"/>
      <c r="J15" s="9"/>
      <c r="K15" s="4"/>
      <c r="L15" s="4"/>
    </row>
    <row r="16" spans="1:12" ht="14.4" x14ac:dyDescent="0.55000000000000004">
      <c r="A16" s="3" t="s">
        <v>72</v>
      </c>
      <c r="B16" s="5"/>
      <c r="C16" s="3"/>
      <c r="D16" s="3"/>
      <c r="E16" s="3" t="s">
        <v>58</v>
      </c>
      <c r="F16" s="9"/>
      <c r="G16" s="10"/>
      <c r="H16" s="3">
        <v>0</v>
      </c>
      <c r="I16" s="9"/>
      <c r="J16" s="9"/>
      <c r="K16" s="4"/>
      <c r="L16" s="4"/>
    </row>
    <row r="17" spans="1:12" ht="14.4" x14ac:dyDescent="0.55000000000000004">
      <c r="A17" s="3" t="s">
        <v>73</v>
      </c>
      <c r="B17" s="5"/>
      <c r="C17" s="3"/>
      <c r="D17" s="3"/>
      <c r="E17" s="3" t="s">
        <v>58</v>
      </c>
      <c r="F17" s="9"/>
      <c r="G17" s="10"/>
      <c r="H17" s="3">
        <v>800</v>
      </c>
      <c r="I17" s="9"/>
      <c r="J17" s="9"/>
      <c r="K17" s="4"/>
      <c r="L17" s="4"/>
    </row>
    <row r="18" spans="1:12" ht="14.4" x14ac:dyDescent="0.55000000000000004">
      <c r="A18" s="3" t="s">
        <v>75</v>
      </c>
      <c r="B18" s="5"/>
      <c r="C18" s="5"/>
      <c r="D18" s="3"/>
      <c r="E18" s="3" t="s">
        <v>26</v>
      </c>
      <c r="F18" s="9"/>
      <c r="G18" s="10"/>
      <c r="H18" s="3">
        <v>200</v>
      </c>
      <c r="I18" s="9"/>
      <c r="J18" s="9"/>
      <c r="K18" s="4"/>
      <c r="L18" s="4"/>
    </row>
    <row r="19" spans="1:12" ht="15.75" customHeight="1" x14ac:dyDescent="0.4">
      <c r="G19" s="11"/>
    </row>
    <row r="20" spans="1:12" ht="15.75" customHeight="1" x14ac:dyDescent="0.4">
      <c r="G20" s="11"/>
    </row>
    <row r="21" spans="1:12" ht="15.75" customHeight="1" x14ac:dyDescent="0.4">
      <c r="G21" s="11"/>
    </row>
    <row r="22" spans="1:12" ht="15.75" customHeight="1" x14ac:dyDescent="0.4">
      <c r="G22" s="11"/>
    </row>
    <row r="23" spans="1:12" ht="15.75" customHeight="1" x14ac:dyDescent="0.4">
      <c r="G23" s="11"/>
    </row>
    <row r="24" spans="1:12" ht="15.75" customHeight="1" x14ac:dyDescent="0.4">
      <c r="G24" s="11"/>
    </row>
    <row r="25" spans="1:12" ht="15.75" customHeight="1" x14ac:dyDescent="0.4">
      <c r="G25" s="11"/>
    </row>
    <row r="26" spans="1:12" ht="15.75" customHeight="1" x14ac:dyDescent="0.4">
      <c r="G26" s="11"/>
    </row>
    <row r="27" spans="1:12" ht="15.75" customHeight="1" x14ac:dyDescent="0.4">
      <c r="G27" s="11"/>
    </row>
    <row r="28" spans="1:12" ht="12.3" x14ac:dyDescent="0.4">
      <c r="G28" s="11"/>
    </row>
    <row r="29" spans="1:12" ht="12.3" x14ac:dyDescent="0.4">
      <c r="G29" s="11"/>
    </row>
    <row r="30" spans="1:12" ht="12.3" x14ac:dyDescent="0.4">
      <c r="G30" s="11"/>
    </row>
    <row r="31" spans="1:12" ht="12.3" x14ac:dyDescent="0.4">
      <c r="G31" s="11"/>
    </row>
    <row r="32" spans="1:12" ht="12.3" x14ac:dyDescent="0.4">
      <c r="G32" s="11"/>
    </row>
    <row r="33" spans="7:7" ht="12.3" x14ac:dyDescent="0.4">
      <c r="G33" s="11"/>
    </row>
    <row r="34" spans="7:7" ht="12.3" x14ac:dyDescent="0.4">
      <c r="G34" s="11"/>
    </row>
    <row r="35" spans="7:7" ht="12.3" x14ac:dyDescent="0.4">
      <c r="G35" s="11"/>
    </row>
    <row r="36" spans="7:7" ht="12.3" x14ac:dyDescent="0.4">
      <c r="G36" s="11"/>
    </row>
    <row r="37" spans="7:7" ht="12.3" x14ac:dyDescent="0.4">
      <c r="G37" s="11"/>
    </row>
    <row r="38" spans="7:7" ht="12.3" x14ac:dyDescent="0.4">
      <c r="G38" s="11"/>
    </row>
    <row r="39" spans="7:7" ht="12.3" x14ac:dyDescent="0.4">
      <c r="G39" s="11"/>
    </row>
    <row r="40" spans="7:7" ht="12.3" x14ac:dyDescent="0.4">
      <c r="G40" s="11"/>
    </row>
    <row r="41" spans="7:7" ht="12.3" x14ac:dyDescent="0.4">
      <c r="G41" s="11"/>
    </row>
    <row r="42" spans="7:7" ht="12.3" x14ac:dyDescent="0.4">
      <c r="G42" s="11"/>
    </row>
    <row r="43" spans="7:7" ht="12.3" x14ac:dyDescent="0.4">
      <c r="G43" s="11"/>
    </row>
    <row r="44" spans="7:7" ht="12.3" x14ac:dyDescent="0.4">
      <c r="G44" s="11"/>
    </row>
    <row r="45" spans="7:7" ht="12.3" x14ac:dyDescent="0.4">
      <c r="G45" s="11"/>
    </row>
    <row r="46" spans="7:7" ht="12.3" x14ac:dyDescent="0.4">
      <c r="G46" s="11"/>
    </row>
    <row r="47" spans="7:7" ht="12.3" x14ac:dyDescent="0.4">
      <c r="G47" s="11"/>
    </row>
    <row r="48" spans="7:7" ht="12.3" x14ac:dyDescent="0.4">
      <c r="G48" s="11"/>
    </row>
    <row r="49" spans="7:7" ht="12.3" x14ac:dyDescent="0.4">
      <c r="G49" s="11"/>
    </row>
    <row r="50" spans="7:7" ht="12.3" x14ac:dyDescent="0.4">
      <c r="G50" s="11"/>
    </row>
    <row r="51" spans="7:7" ht="12.3" x14ac:dyDescent="0.4">
      <c r="G51" s="11"/>
    </row>
    <row r="52" spans="7:7" ht="12.3" x14ac:dyDescent="0.4">
      <c r="G52" s="11"/>
    </row>
    <row r="53" spans="7:7" ht="12.3" x14ac:dyDescent="0.4">
      <c r="G53" s="11"/>
    </row>
    <row r="54" spans="7:7" ht="12.3" x14ac:dyDescent="0.4">
      <c r="G54" s="11"/>
    </row>
    <row r="55" spans="7:7" ht="12.3" x14ac:dyDescent="0.4">
      <c r="G55" s="11"/>
    </row>
    <row r="56" spans="7:7" ht="12.3" x14ac:dyDescent="0.4">
      <c r="G56" s="11"/>
    </row>
    <row r="57" spans="7:7" ht="12.3" x14ac:dyDescent="0.4">
      <c r="G57" s="11"/>
    </row>
    <row r="58" spans="7:7" ht="12.3" x14ac:dyDescent="0.4">
      <c r="G58" s="11"/>
    </row>
    <row r="59" spans="7:7" ht="12.3" x14ac:dyDescent="0.4">
      <c r="G59" s="11"/>
    </row>
    <row r="60" spans="7:7" ht="12.3" x14ac:dyDescent="0.4">
      <c r="G60" s="11"/>
    </row>
    <row r="61" spans="7:7" ht="12.3" x14ac:dyDescent="0.4">
      <c r="G61" s="11"/>
    </row>
    <row r="62" spans="7:7" ht="12.3" x14ac:dyDescent="0.4">
      <c r="G62" s="11"/>
    </row>
    <row r="63" spans="7:7" ht="12.3" x14ac:dyDescent="0.4">
      <c r="G63" s="11"/>
    </row>
    <row r="64" spans="7:7" ht="12.3" x14ac:dyDescent="0.4">
      <c r="G64" s="11"/>
    </row>
    <row r="65" spans="7:7" ht="12.3" x14ac:dyDescent="0.4">
      <c r="G65" s="11"/>
    </row>
    <row r="66" spans="7:7" ht="12.3" x14ac:dyDescent="0.4">
      <c r="G66" s="11"/>
    </row>
    <row r="67" spans="7:7" ht="12.3" x14ac:dyDescent="0.4">
      <c r="G67" s="11"/>
    </row>
    <row r="68" spans="7:7" ht="12.3" x14ac:dyDescent="0.4">
      <c r="G68" s="11"/>
    </row>
    <row r="69" spans="7:7" ht="12.3" x14ac:dyDescent="0.4">
      <c r="G69" s="11"/>
    </row>
    <row r="70" spans="7:7" ht="12.3" x14ac:dyDescent="0.4">
      <c r="G70" s="11"/>
    </row>
    <row r="71" spans="7:7" ht="12.3" x14ac:dyDescent="0.4">
      <c r="G71" s="11"/>
    </row>
    <row r="72" spans="7:7" ht="12.3" x14ac:dyDescent="0.4">
      <c r="G72" s="11"/>
    </row>
    <row r="73" spans="7:7" ht="12.3" x14ac:dyDescent="0.4">
      <c r="G73" s="11"/>
    </row>
    <row r="74" spans="7:7" ht="12.3" x14ac:dyDescent="0.4">
      <c r="G74" s="11"/>
    </row>
    <row r="75" spans="7:7" ht="12.3" x14ac:dyDescent="0.4">
      <c r="G75" s="11"/>
    </row>
    <row r="76" spans="7:7" ht="12.3" x14ac:dyDescent="0.4">
      <c r="G76" s="11"/>
    </row>
    <row r="77" spans="7:7" ht="12.3" x14ac:dyDescent="0.4">
      <c r="G77" s="11"/>
    </row>
    <row r="78" spans="7:7" ht="12.3" x14ac:dyDescent="0.4">
      <c r="G78" s="11"/>
    </row>
    <row r="79" spans="7:7" ht="12.3" x14ac:dyDescent="0.4">
      <c r="G79" s="11"/>
    </row>
    <row r="80" spans="7:7" ht="12.3" x14ac:dyDescent="0.4">
      <c r="G80" s="11"/>
    </row>
    <row r="81" spans="7:7" ht="12.3" x14ac:dyDescent="0.4">
      <c r="G81" s="11"/>
    </row>
    <row r="82" spans="7:7" ht="12.3" x14ac:dyDescent="0.4">
      <c r="G82" s="11"/>
    </row>
    <row r="83" spans="7:7" ht="12.3" x14ac:dyDescent="0.4">
      <c r="G83" s="11"/>
    </row>
    <row r="84" spans="7:7" ht="12.3" x14ac:dyDescent="0.4">
      <c r="G84" s="11"/>
    </row>
    <row r="85" spans="7:7" ht="12.3" x14ac:dyDescent="0.4">
      <c r="G85" s="11"/>
    </row>
    <row r="86" spans="7:7" ht="12.3" x14ac:dyDescent="0.4">
      <c r="G86" s="11"/>
    </row>
    <row r="87" spans="7:7" ht="12.3" x14ac:dyDescent="0.4">
      <c r="G87" s="11"/>
    </row>
    <row r="88" spans="7:7" ht="12.3" x14ac:dyDescent="0.4">
      <c r="G88" s="11"/>
    </row>
    <row r="89" spans="7:7" ht="12.3" x14ac:dyDescent="0.4">
      <c r="G89" s="11"/>
    </row>
    <row r="90" spans="7:7" ht="12.3" x14ac:dyDescent="0.4">
      <c r="G90" s="11"/>
    </row>
    <row r="91" spans="7:7" ht="12.3" x14ac:dyDescent="0.4">
      <c r="G91" s="11"/>
    </row>
    <row r="92" spans="7:7" ht="12.3" x14ac:dyDescent="0.4">
      <c r="G92" s="11"/>
    </row>
    <row r="93" spans="7:7" ht="12.3" x14ac:dyDescent="0.4">
      <c r="G93" s="11"/>
    </row>
    <row r="94" spans="7:7" ht="12.3" x14ac:dyDescent="0.4">
      <c r="G94" s="11"/>
    </row>
    <row r="95" spans="7:7" ht="12.3" x14ac:dyDescent="0.4">
      <c r="G95" s="11"/>
    </row>
    <row r="96" spans="7:7" ht="12.3" x14ac:dyDescent="0.4">
      <c r="G96" s="11"/>
    </row>
    <row r="97" spans="7:7" ht="12.3" x14ac:dyDescent="0.4">
      <c r="G97" s="11"/>
    </row>
    <row r="98" spans="7:7" ht="12.3" x14ac:dyDescent="0.4">
      <c r="G98" s="11"/>
    </row>
    <row r="99" spans="7:7" ht="12.3" x14ac:dyDescent="0.4">
      <c r="G99" s="11"/>
    </row>
    <row r="100" spans="7:7" ht="12.3" x14ac:dyDescent="0.4">
      <c r="G100" s="11"/>
    </row>
    <row r="101" spans="7:7" ht="12.3" x14ac:dyDescent="0.4">
      <c r="G101" s="11"/>
    </row>
    <row r="102" spans="7:7" ht="12.3" x14ac:dyDescent="0.4">
      <c r="G102" s="11"/>
    </row>
    <row r="103" spans="7:7" ht="12.3" x14ac:dyDescent="0.4">
      <c r="G103" s="11"/>
    </row>
    <row r="104" spans="7:7" ht="12.3" x14ac:dyDescent="0.4">
      <c r="G104" s="11"/>
    </row>
    <row r="105" spans="7:7" ht="12.3" x14ac:dyDescent="0.4">
      <c r="G105" s="11"/>
    </row>
    <row r="106" spans="7:7" ht="12.3" x14ac:dyDescent="0.4">
      <c r="G106" s="11"/>
    </row>
    <row r="107" spans="7:7" ht="12.3" x14ac:dyDescent="0.4">
      <c r="G107" s="11"/>
    </row>
    <row r="108" spans="7:7" ht="12.3" x14ac:dyDescent="0.4">
      <c r="G108" s="11"/>
    </row>
    <row r="109" spans="7:7" ht="12.3" x14ac:dyDescent="0.4">
      <c r="G109" s="11"/>
    </row>
    <row r="110" spans="7:7" ht="12.3" x14ac:dyDescent="0.4">
      <c r="G110" s="11"/>
    </row>
    <row r="111" spans="7:7" ht="12.3" x14ac:dyDescent="0.4">
      <c r="G111" s="11"/>
    </row>
    <row r="112" spans="7:7" ht="12.3" x14ac:dyDescent="0.4">
      <c r="G112" s="11"/>
    </row>
    <row r="113" spans="7:7" ht="12.3" x14ac:dyDescent="0.4">
      <c r="G113" s="11"/>
    </row>
    <row r="114" spans="7:7" ht="12.3" x14ac:dyDescent="0.4">
      <c r="G114" s="11"/>
    </row>
    <row r="115" spans="7:7" ht="12.3" x14ac:dyDescent="0.4">
      <c r="G115" s="11"/>
    </row>
    <row r="116" spans="7:7" ht="12.3" x14ac:dyDescent="0.4">
      <c r="G116" s="11"/>
    </row>
    <row r="117" spans="7:7" ht="12.3" x14ac:dyDescent="0.4">
      <c r="G117" s="11"/>
    </row>
    <row r="118" spans="7:7" ht="12.3" x14ac:dyDescent="0.4">
      <c r="G118" s="11"/>
    </row>
    <row r="119" spans="7:7" ht="12.3" x14ac:dyDescent="0.4">
      <c r="G119" s="11"/>
    </row>
    <row r="120" spans="7:7" ht="12.3" x14ac:dyDescent="0.4">
      <c r="G120" s="11"/>
    </row>
    <row r="121" spans="7:7" ht="12.3" x14ac:dyDescent="0.4">
      <c r="G121" s="11"/>
    </row>
    <row r="122" spans="7:7" ht="12.3" x14ac:dyDescent="0.4">
      <c r="G122" s="11"/>
    </row>
    <row r="123" spans="7:7" ht="12.3" x14ac:dyDescent="0.4">
      <c r="G123" s="11"/>
    </row>
    <row r="124" spans="7:7" ht="12.3" x14ac:dyDescent="0.4">
      <c r="G124" s="11"/>
    </row>
    <row r="125" spans="7:7" ht="12.3" x14ac:dyDescent="0.4">
      <c r="G125" s="11"/>
    </row>
    <row r="126" spans="7:7" ht="12.3" x14ac:dyDescent="0.4">
      <c r="G126" s="11"/>
    </row>
    <row r="127" spans="7:7" ht="12.3" x14ac:dyDescent="0.4">
      <c r="G127" s="11"/>
    </row>
    <row r="128" spans="7:7" ht="12.3" x14ac:dyDescent="0.4">
      <c r="G128" s="11"/>
    </row>
    <row r="129" spans="7:7" ht="12.3" x14ac:dyDescent="0.4">
      <c r="G129" s="11"/>
    </row>
    <row r="130" spans="7:7" ht="12.3" x14ac:dyDescent="0.4">
      <c r="G130" s="11"/>
    </row>
    <row r="131" spans="7:7" ht="12.3" x14ac:dyDescent="0.4">
      <c r="G131" s="11"/>
    </row>
    <row r="132" spans="7:7" ht="12.3" x14ac:dyDescent="0.4">
      <c r="G132" s="11"/>
    </row>
    <row r="133" spans="7:7" ht="12.3" x14ac:dyDescent="0.4">
      <c r="G133" s="11"/>
    </row>
    <row r="134" spans="7:7" ht="12.3" x14ac:dyDescent="0.4">
      <c r="G134" s="11"/>
    </row>
    <row r="135" spans="7:7" ht="12.3" x14ac:dyDescent="0.4">
      <c r="G135" s="11"/>
    </row>
    <row r="136" spans="7:7" ht="12.3" x14ac:dyDescent="0.4">
      <c r="G136" s="11"/>
    </row>
    <row r="137" spans="7:7" ht="12.3" x14ac:dyDescent="0.4">
      <c r="G137" s="11"/>
    </row>
    <row r="138" spans="7:7" ht="12.3" x14ac:dyDescent="0.4">
      <c r="G138" s="11"/>
    </row>
    <row r="139" spans="7:7" ht="12.3" x14ac:dyDescent="0.4">
      <c r="G139" s="11"/>
    </row>
    <row r="140" spans="7:7" ht="12.3" x14ac:dyDescent="0.4">
      <c r="G140" s="11"/>
    </row>
    <row r="141" spans="7:7" ht="12.3" x14ac:dyDescent="0.4">
      <c r="G141" s="11"/>
    </row>
    <row r="142" spans="7:7" ht="12.3" x14ac:dyDescent="0.4">
      <c r="G142" s="11"/>
    </row>
    <row r="143" spans="7:7" ht="12.3" x14ac:dyDescent="0.4">
      <c r="G143" s="11"/>
    </row>
    <row r="144" spans="7:7" ht="12.3" x14ac:dyDescent="0.4">
      <c r="G144" s="11"/>
    </row>
    <row r="145" spans="7:7" ht="12.3" x14ac:dyDescent="0.4">
      <c r="G145" s="11"/>
    </row>
    <row r="146" spans="7:7" ht="12.3" x14ac:dyDescent="0.4">
      <c r="G146" s="11"/>
    </row>
    <row r="147" spans="7:7" ht="12.3" x14ac:dyDescent="0.4">
      <c r="G147" s="11"/>
    </row>
    <row r="148" spans="7:7" ht="12.3" x14ac:dyDescent="0.4">
      <c r="G148" s="11"/>
    </row>
    <row r="149" spans="7:7" ht="12.3" x14ac:dyDescent="0.4">
      <c r="G149" s="11"/>
    </row>
    <row r="150" spans="7:7" ht="12.3" x14ac:dyDescent="0.4">
      <c r="G150" s="11"/>
    </row>
    <row r="151" spans="7:7" ht="12.3" x14ac:dyDescent="0.4">
      <c r="G151" s="11"/>
    </row>
    <row r="152" spans="7:7" ht="12.3" x14ac:dyDescent="0.4">
      <c r="G152" s="11"/>
    </row>
    <row r="153" spans="7:7" ht="12.3" x14ac:dyDescent="0.4">
      <c r="G153" s="11"/>
    </row>
    <row r="154" spans="7:7" ht="12.3" x14ac:dyDescent="0.4">
      <c r="G154" s="11"/>
    </row>
    <row r="155" spans="7:7" ht="12.3" x14ac:dyDescent="0.4">
      <c r="G155" s="11"/>
    </row>
    <row r="156" spans="7:7" ht="12.3" x14ac:dyDescent="0.4">
      <c r="G156" s="11"/>
    </row>
    <row r="157" spans="7:7" ht="12.3" x14ac:dyDescent="0.4">
      <c r="G157" s="11"/>
    </row>
    <row r="158" spans="7:7" ht="12.3" x14ac:dyDescent="0.4">
      <c r="G158" s="11"/>
    </row>
    <row r="159" spans="7:7" ht="12.3" x14ac:dyDescent="0.4">
      <c r="G159" s="11"/>
    </row>
    <row r="160" spans="7:7" ht="12.3" x14ac:dyDescent="0.4">
      <c r="G160" s="11"/>
    </row>
    <row r="161" spans="7:7" ht="12.3" x14ac:dyDescent="0.4">
      <c r="G161" s="11"/>
    </row>
    <row r="162" spans="7:7" ht="12.3" x14ac:dyDescent="0.4">
      <c r="G162" s="11"/>
    </row>
    <row r="163" spans="7:7" ht="12.3" x14ac:dyDescent="0.4">
      <c r="G163" s="11"/>
    </row>
    <row r="164" spans="7:7" ht="12.3" x14ac:dyDescent="0.4">
      <c r="G164" s="11"/>
    </row>
    <row r="165" spans="7:7" ht="12.3" x14ac:dyDescent="0.4">
      <c r="G165" s="11"/>
    </row>
    <row r="166" spans="7:7" ht="12.3" x14ac:dyDescent="0.4">
      <c r="G166" s="11"/>
    </row>
    <row r="167" spans="7:7" ht="12.3" x14ac:dyDescent="0.4">
      <c r="G167" s="11"/>
    </row>
    <row r="168" spans="7:7" ht="12.3" x14ac:dyDescent="0.4">
      <c r="G168" s="11"/>
    </row>
    <row r="169" spans="7:7" ht="12.3" x14ac:dyDescent="0.4">
      <c r="G169" s="11"/>
    </row>
    <row r="170" spans="7:7" ht="12.3" x14ac:dyDescent="0.4">
      <c r="G170" s="11"/>
    </row>
    <row r="171" spans="7:7" ht="12.3" x14ac:dyDescent="0.4">
      <c r="G171" s="11"/>
    </row>
    <row r="172" spans="7:7" ht="12.3" x14ac:dyDescent="0.4">
      <c r="G172" s="11"/>
    </row>
    <row r="173" spans="7:7" ht="12.3" x14ac:dyDescent="0.4">
      <c r="G173" s="11"/>
    </row>
    <row r="174" spans="7:7" ht="12.3" x14ac:dyDescent="0.4">
      <c r="G174" s="11"/>
    </row>
    <row r="175" spans="7:7" ht="12.3" x14ac:dyDescent="0.4">
      <c r="G175" s="11"/>
    </row>
    <row r="176" spans="7:7" ht="12.3" x14ac:dyDescent="0.4">
      <c r="G176" s="11"/>
    </row>
    <row r="177" spans="7:7" ht="12.3" x14ac:dyDescent="0.4">
      <c r="G177" s="11"/>
    </row>
    <row r="178" spans="7:7" ht="12.3" x14ac:dyDescent="0.4">
      <c r="G178" s="11"/>
    </row>
    <row r="179" spans="7:7" ht="12.3" x14ac:dyDescent="0.4">
      <c r="G179" s="11"/>
    </row>
    <row r="180" spans="7:7" ht="12.3" x14ac:dyDescent="0.4">
      <c r="G180" s="11"/>
    </row>
    <row r="181" spans="7:7" ht="12.3" x14ac:dyDescent="0.4">
      <c r="G181" s="11"/>
    </row>
    <row r="182" spans="7:7" ht="12.3" x14ac:dyDescent="0.4">
      <c r="G182" s="11"/>
    </row>
    <row r="183" spans="7:7" ht="12.3" x14ac:dyDescent="0.4">
      <c r="G183" s="11"/>
    </row>
    <row r="184" spans="7:7" ht="12.3" x14ac:dyDescent="0.4">
      <c r="G184" s="11"/>
    </row>
    <row r="185" spans="7:7" ht="12.3" x14ac:dyDescent="0.4">
      <c r="G185" s="11"/>
    </row>
    <row r="186" spans="7:7" ht="12.3" x14ac:dyDescent="0.4">
      <c r="G186" s="11"/>
    </row>
    <row r="187" spans="7:7" ht="12.3" x14ac:dyDescent="0.4">
      <c r="G187" s="11"/>
    </row>
    <row r="188" spans="7:7" ht="12.3" x14ac:dyDescent="0.4">
      <c r="G188" s="11"/>
    </row>
    <row r="189" spans="7:7" ht="12.3" x14ac:dyDescent="0.4">
      <c r="G189" s="11"/>
    </row>
    <row r="190" spans="7:7" ht="12.3" x14ac:dyDescent="0.4">
      <c r="G190" s="11"/>
    </row>
    <row r="191" spans="7:7" ht="12.3" x14ac:dyDescent="0.4">
      <c r="G191" s="11"/>
    </row>
    <row r="192" spans="7:7" ht="12.3" x14ac:dyDescent="0.4">
      <c r="G192" s="11"/>
    </row>
    <row r="193" spans="7:7" ht="12.3" x14ac:dyDescent="0.4">
      <c r="G193" s="11"/>
    </row>
    <row r="194" spans="7:7" ht="12.3" x14ac:dyDescent="0.4">
      <c r="G194" s="11"/>
    </row>
    <row r="195" spans="7:7" ht="12.3" x14ac:dyDescent="0.4">
      <c r="G195" s="11"/>
    </row>
    <row r="196" spans="7:7" ht="12.3" x14ac:dyDescent="0.4">
      <c r="G196" s="11"/>
    </row>
    <row r="197" spans="7:7" ht="12.3" x14ac:dyDescent="0.4">
      <c r="G197" s="11"/>
    </row>
    <row r="198" spans="7:7" ht="12.3" x14ac:dyDescent="0.4">
      <c r="G198" s="11"/>
    </row>
    <row r="199" spans="7:7" ht="12.3" x14ac:dyDescent="0.4">
      <c r="G199" s="11"/>
    </row>
    <row r="200" spans="7:7" ht="12.3" x14ac:dyDescent="0.4">
      <c r="G200" s="11"/>
    </row>
    <row r="201" spans="7:7" ht="12.3" x14ac:dyDescent="0.4">
      <c r="G201" s="11"/>
    </row>
    <row r="202" spans="7:7" ht="12.3" x14ac:dyDescent="0.4">
      <c r="G202" s="11"/>
    </row>
    <row r="203" spans="7:7" ht="12.3" x14ac:dyDescent="0.4">
      <c r="G203" s="11"/>
    </row>
    <row r="204" spans="7:7" ht="12.3" x14ac:dyDescent="0.4">
      <c r="G204" s="11"/>
    </row>
    <row r="205" spans="7:7" ht="12.3" x14ac:dyDescent="0.4">
      <c r="G205" s="11"/>
    </row>
    <row r="206" spans="7:7" ht="12.3" x14ac:dyDescent="0.4">
      <c r="G206" s="11"/>
    </row>
    <row r="207" spans="7:7" ht="12.3" x14ac:dyDescent="0.4">
      <c r="G207" s="11"/>
    </row>
    <row r="208" spans="7:7" ht="12.3" x14ac:dyDescent="0.4">
      <c r="G208" s="11"/>
    </row>
    <row r="209" spans="7:7" ht="12.3" x14ac:dyDescent="0.4">
      <c r="G209" s="11"/>
    </row>
    <row r="210" spans="7:7" ht="12.3" x14ac:dyDescent="0.4">
      <c r="G210" s="11"/>
    </row>
    <row r="211" spans="7:7" ht="12.3" x14ac:dyDescent="0.4">
      <c r="G211" s="11"/>
    </row>
    <row r="212" spans="7:7" ht="12.3" x14ac:dyDescent="0.4">
      <c r="G212" s="11"/>
    </row>
    <row r="213" spans="7:7" ht="12.3" x14ac:dyDescent="0.4">
      <c r="G213" s="11"/>
    </row>
    <row r="214" spans="7:7" ht="12.3" x14ac:dyDescent="0.4">
      <c r="G214" s="11"/>
    </row>
    <row r="215" spans="7:7" ht="12.3" x14ac:dyDescent="0.4">
      <c r="G215" s="11"/>
    </row>
    <row r="216" spans="7:7" ht="12.3" x14ac:dyDescent="0.4">
      <c r="G216" s="11"/>
    </row>
    <row r="217" spans="7:7" ht="12.3" x14ac:dyDescent="0.4">
      <c r="G217" s="11"/>
    </row>
    <row r="218" spans="7:7" ht="12.3" x14ac:dyDescent="0.4">
      <c r="G218" s="11"/>
    </row>
    <row r="219" spans="7:7" ht="12.3" x14ac:dyDescent="0.4">
      <c r="G219" s="11"/>
    </row>
    <row r="220" spans="7:7" ht="12.3" x14ac:dyDescent="0.4">
      <c r="G220" s="11"/>
    </row>
    <row r="221" spans="7:7" ht="12.3" x14ac:dyDescent="0.4">
      <c r="G221" s="11"/>
    </row>
    <row r="222" spans="7:7" ht="12.3" x14ac:dyDescent="0.4">
      <c r="G222" s="11"/>
    </row>
    <row r="223" spans="7:7" ht="12.3" x14ac:dyDescent="0.4">
      <c r="G223" s="11"/>
    </row>
    <row r="224" spans="7:7" ht="12.3" x14ac:dyDescent="0.4">
      <c r="G224" s="11"/>
    </row>
    <row r="225" spans="7:7" ht="12.3" x14ac:dyDescent="0.4">
      <c r="G225" s="11"/>
    </row>
    <row r="226" spans="7:7" ht="12.3" x14ac:dyDescent="0.4">
      <c r="G226" s="11"/>
    </row>
    <row r="227" spans="7:7" ht="12.3" x14ac:dyDescent="0.4">
      <c r="G227" s="11"/>
    </row>
    <row r="228" spans="7:7" ht="12.3" x14ac:dyDescent="0.4">
      <c r="G228" s="11"/>
    </row>
    <row r="229" spans="7:7" ht="12.3" x14ac:dyDescent="0.4">
      <c r="G229" s="11"/>
    </row>
    <row r="230" spans="7:7" ht="12.3" x14ac:dyDescent="0.4">
      <c r="G230" s="11"/>
    </row>
    <row r="231" spans="7:7" ht="12.3" x14ac:dyDescent="0.4">
      <c r="G231" s="11"/>
    </row>
    <row r="232" spans="7:7" ht="12.3" x14ac:dyDescent="0.4">
      <c r="G232" s="11"/>
    </row>
    <row r="233" spans="7:7" ht="12.3" x14ac:dyDescent="0.4">
      <c r="G233" s="11"/>
    </row>
    <row r="234" spans="7:7" ht="12.3" x14ac:dyDescent="0.4">
      <c r="G234" s="11"/>
    </row>
    <row r="235" spans="7:7" ht="12.3" x14ac:dyDescent="0.4">
      <c r="G235" s="11"/>
    </row>
    <row r="236" spans="7:7" ht="12.3" x14ac:dyDescent="0.4">
      <c r="G236" s="11"/>
    </row>
    <row r="237" spans="7:7" ht="12.3" x14ac:dyDescent="0.4">
      <c r="G237" s="11"/>
    </row>
    <row r="238" spans="7:7" ht="12.3" x14ac:dyDescent="0.4">
      <c r="G238" s="11"/>
    </row>
    <row r="239" spans="7:7" ht="12.3" x14ac:dyDescent="0.4">
      <c r="G239" s="11"/>
    </row>
    <row r="240" spans="7:7" ht="12.3" x14ac:dyDescent="0.4">
      <c r="G240" s="11"/>
    </row>
    <row r="241" spans="7:7" ht="12.3" x14ac:dyDescent="0.4">
      <c r="G241" s="11"/>
    </row>
    <row r="242" spans="7:7" ht="12.3" x14ac:dyDescent="0.4">
      <c r="G242" s="11"/>
    </row>
    <row r="243" spans="7:7" ht="12.3" x14ac:dyDescent="0.4">
      <c r="G243" s="11"/>
    </row>
    <row r="244" spans="7:7" ht="12.3" x14ac:dyDescent="0.4">
      <c r="G244" s="11"/>
    </row>
    <row r="245" spans="7:7" ht="12.3" x14ac:dyDescent="0.4">
      <c r="G245" s="11"/>
    </row>
    <row r="246" spans="7:7" ht="12.3" x14ac:dyDescent="0.4">
      <c r="G246" s="11"/>
    </row>
    <row r="247" spans="7:7" ht="12.3" x14ac:dyDescent="0.4">
      <c r="G247" s="11"/>
    </row>
    <row r="248" spans="7:7" ht="12.3" x14ac:dyDescent="0.4">
      <c r="G248" s="11"/>
    </row>
    <row r="249" spans="7:7" ht="12.3" x14ac:dyDescent="0.4">
      <c r="G249" s="11"/>
    </row>
    <row r="250" spans="7:7" ht="12.3" x14ac:dyDescent="0.4">
      <c r="G250" s="11"/>
    </row>
    <row r="251" spans="7:7" ht="12.3" x14ac:dyDescent="0.4">
      <c r="G251" s="11"/>
    </row>
    <row r="252" spans="7:7" ht="12.3" x14ac:dyDescent="0.4">
      <c r="G252" s="11"/>
    </row>
    <row r="253" spans="7:7" ht="12.3" x14ac:dyDescent="0.4">
      <c r="G253" s="11"/>
    </row>
    <row r="254" spans="7:7" ht="12.3" x14ac:dyDescent="0.4">
      <c r="G254" s="11"/>
    </row>
    <row r="255" spans="7:7" ht="12.3" x14ac:dyDescent="0.4">
      <c r="G255" s="11"/>
    </row>
    <row r="256" spans="7:7" ht="12.3" x14ac:dyDescent="0.4">
      <c r="G256" s="11"/>
    </row>
    <row r="257" spans="7:7" ht="12.3" x14ac:dyDescent="0.4">
      <c r="G257" s="11"/>
    </row>
    <row r="258" spans="7:7" ht="12.3" x14ac:dyDescent="0.4">
      <c r="G258" s="11"/>
    </row>
    <row r="259" spans="7:7" ht="12.3" x14ac:dyDescent="0.4">
      <c r="G259" s="11"/>
    </row>
    <row r="260" spans="7:7" ht="12.3" x14ac:dyDescent="0.4">
      <c r="G260" s="11"/>
    </row>
    <row r="261" spans="7:7" ht="12.3" x14ac:dyDescent="0.4">
      <c r="G261" s="11"/>
    </row>
    <row r="262" spans="7:7" ht="12.3" x14ac:dyDescent="0.4">
      <c r="G262" s="11"/>
    </row>
    <row r="263" spans="7:7" ht="12.3" x14ac:dyDescent="0.4">
      <c r="G263" s="11"/>
    </row>
    <row r="264" spans="7:7" ht="12.3" x14ac:dyDescent="0.4">
      <c r="G264" s="11"/>
    </row>
    <row r="265" spans="7:7" ht="12.3" x14ac:dyDescent="0.4">
      <c r="G265" s="11"/>
    </row>
    <row r="266" spans="7:7" ht="12.3" x14ac:dyDescent="0.4">
      <c r="G266" s="11"/>
    </row>
    <row r="267" spans="7:7" ht="12.3" x14ac:dyDescent="0.4">
      <c r="G267" s="11"/>
    </row>
    <row r="268" spans="7:7" ht="12.3" x14ac:dyDescent="0.4">
      <c r="G268" s="11"/>
    </row>
    <row r="269" spans="7:7" ht="12.3" x14ac:dyDescent="0.4">
      <c r="G269" s="11"/>
    </row>
    <row r="270" spans="7:7" ht="12.3" x14ac:dyDescent="0.4">
      <c r="G270" s="11"/>
    </row>
    <row r="271" spans="7:7" ht="12.3" x14ac:dyDescent="0.4">
      <c r="G271" s="11"/>
    </row>
    <row r="272" spans="7:7" ht="12.3" x14ac:dyDescent="0.4">
      <c r="G272" s="11"/>
    </row>
    <row r="273" spans="7:7" ht="12.3" x14ac:dyDescent="0.4">
      <c r="G273" s="11"/>
    </row>
    <row r="274" spans="7:7" ht="12.3" x14ac:dyDescent="0.4">
      <c r="G274" s="11"/>
    </row>
    <row r="275" spans="7:7" ht="12.3" x14ac:dyDescent="0.4">
      <c r="G275" s="11"/>
    </row>
    <row r="276" spans="7:7" ht="12.3" x14ac:dyDescent="0.4">
      <c r="G276" s="11"/>
    </row>
    <row r="277" spans="7:7" ht="12.3" x14ac:dyDescent="0.4">
      <c r="G277" s="11"/>
    </row>
    <row r="278" spans="7:7" ht="12.3" x14ac:dyDescent="0.4">
      <c r="G278" s="11"/>
    </row>
    <row r="279" spans="7:7" ht="12.3" x14ac:dyDescent="0.4">
      <c r="G279" s="11"/>
    </row>
    <row r="280" spans="7:7" ht="12.3" x14ac:dyDescent="0.4">
      <c r="G280" s="11"/>
    </row>
    <row r="281" spans="7:7" ht="12.3" x14ac:dyDescent="0.4">
      <c r="G281" s="11"/>
    </row>
    <row r="282" spans="7:7" ht="12.3" x14ac:dyDescent="0.4">
      <c r="G282" s="11"/>
    </row>
    <row r="283" spans="7:7" ht="12.3" x14ac:dyDescent="0.4">
      <c r="G283" s="11"/>
    </row>
    <row r="284" spans="7:7" ht="12.3" x14ac:dyDescent="0.4">
      <c r="G284" s="11"/>
    </row>
    <row r="285" spans="7:7" ht="12.3" x14ac:dyDescent="0.4">
      <c r="G285" s="11"/>
    </row>
    <row r="286" spans="7:7" ht="12.3" x14ac:dyDescent="0.4">
      <c r="G286" s="11"/>
    </row>
    <row r="287" spans="7:7" ht="12.3" x14ac:dyDescent="0.4">
      <c r="G287" s="11"/>
    </row>
    <row r="288" spans="7:7" ht="12.3" x14ac:dyDescent="0.4">
      <c r="G288" s="11"/>
    </row>
    <row r="289" spans="7:7" ht="12.3" x14ac:dyDescent="0.4">
      <c r="G289" s="11"/>
    </row>
    <row r="290" spans="7:7" ht="12.3" x14ac:dyDescent="0.4">
      <c r="G290" s="11"/>
    </row>
    <row r="291" spans="7:7" ht="12.3" x14ac:dyDescent="0.4">
      <c r="G291" s="11"/>
    </row>
    <row r="292" spans="7:7" ht="12.3" x14ac:dyDescent="0.4">
      <c r="G292" s="11"/>
    </row>
    <row r="293" spans="7:7" ht="12.3" x14ac:dyDescent="0.4">
      <c r="G293" s="11"/>
    </row>
    <row r="294" spans="7:7" ht="12.3" x14ac:dyDescent="0.4">
      <c r="G294" s="11"/>
    </row>
    <row r="295" spans="7:7" ht="12.3" x14ac:dyDescent="0.4">
      <c r="G295" s="11"/>
    </row>
    <row r="296" spans="7:7" ht="12.3" x14ac:dyDescent="0.4">
      <c r="G296" s="11"/>
    </row>
    <row r="297" spans="7:7" ht="12.3" x14ac:dyDescent="0.4">
      <c r="G297" s="11"/>
    </row>
    <row r="298" spans="7:7" ht="12.3" x14ac:dyDescent="0.4">
      <c r="G298" s="11"/>
    </row>
    <row r="299" spans="7:7" ht="12.3" x14ac:dyDescent="0.4">
      <c r="G299" s="11"/>
    </row>
    <row r="300" spans="7:7" ht="12.3" x14ac:dyDescent="0.4">
      <c r="G300" s="11"/>
    </row>
    <row r="301" spans="7:7" ht="12.3" x14ac:dyDescent="0.4">
      <c r="G301" s="11"/>
    </row>
    <row r="302" spans="7:7" ht="12.3" x14ac:dyDescent="0.4">
      <c r="G302" s="11"/>
    </row>
    <row r="303" spans="7:7" ht="12.3" x14ac:dyDescent="0.4">
      <c r="G303" s="11"/>
    </row>
    <row r="304" spans="7:7" ht="12.3" x14ac:dyDescent="0.4">
      <c r="G304" s="11"/>
    </row>
    <row r="305" spans="7:7" ht="12.3" x14ac:dyDescent="0.4">
      <c r="G305" s="11"/>
    </row>
    <row r="306" spans="7:7" ht="12.3" x14ac:dyDescent="0.4">
      <c r="G306" s="11"/>
    </row>
    <row r="307" spans="7:7" ht="12.3" x14ac:dyDescent="0.4">
      <c r="G307" s="11"/>
    </row>
    <row r="308" spans="7:7" ht="12.3" x14ac:dyDescent="0.4">
      <c r="G308" s="11"/>
    </row>
    <row r="309" spans="7:7" ht="12.3" x14ac:dyDescent="0.4">
      <c r="G309" s="11"/>
    </row>
    <row r="310" spans="7:7" ht="12.3" x14ac:dyDescent="0.4">
      <c r="G310" s="11"/>
    </row>
    <row r="311" spans="7:7" ht="12.3" x14ac:dyDescent="0.4">
      <c r="G311" s="11"/>
    </row>
    <row r="312" spans="7:7" ht="12.3" x14ac:dyDescent="0.4">
      <c r="G312" s="11"/>
    </row>
    <row r="313" spans="7:7" ht="12.3" x14ac:dyDescent="0.4">
      <c r="G313" s="11"/>
    </row>
    <row r="314" spans="7:7" ht="12.3" x14ac:dyDescent="0.4">
      <c r="G314" s="11"/>
    </row>
    <row r="315" spans="7:7" ht="12.3" x14ac:dyDescent="0.4">
      <c r="G315" s="11"/>
    </row>
    <row r="316" spans="7:7" ht="12.3" x14ac:dyDescent="0.4">
      <c r="G316" s="11"/>
    </row>
    <row r="317" spans="7:7" ht="12.3" x14ac:dyDescent="0.4">
      <c r="G317" s="11"/>
    </row>
    <row r="318" spans="7:7" ht="12.3" x14ac:dyDescent="0.4">
      <c r="G318" s="11"/>
    </row>
    <row r="319" spans="7:7" ht="12.3" x14ac:dyDescent="0.4">
      <c r="G319" s="11"/>
    </row>
    <row r="320" spans="7:7" ht="12.3" x14ac:dyDescent="0.4">
      <c r="G320" s="11"/>
    </row>
    <row r="321" spans="7:7" ht="12.3" x14ac:dyDescent="0.4">
      <c r="G321" s="11"/>
    </row>
    <row r="322" spans="7:7" ht="12.3" x14ac:dyDescent="0.4">
      <c r="G322" s="11"/>
    </row>
    <row r="323" spans="7:7" ht="12.3" x14ac:dyDescent="0.4">
      <c r="G323" s="11"/>
    </row>
    <row r="324" spans="7:7" ht="12.3" x14ac:dyDescent="0.4">
      <c r="G324" s="11"/>
    </row>
    <row r="325" spans="7:7" ht="12.3" x14ac:dyDescent="0.4">
      <c r="G325" s="11"/>
    </row>
    <row r="326" spans="7:7" ht="12.3" x14ac:dyDescent="0.4">
      <c r="G326" s="11"/>
    </row>
    <row r="327" spans="7:7" ht="12.3" x14ac:dyDescent="0.4">
      <c r="G327" s="11"/>
    </row>
    <row r="328" spans="7:7" ht="12.3" x14ac:dyDescent="0.4">
      <c r="G328" s="11"/>
    </row>
    <row r="329" spans="7:7" ht="12.3" x14ac:dyDescent="0.4">
      <c r="G329" s="11"/>
    </row>
    <row r="330" spans="7:7" ht="12.3" x14ac:dyDescent="0.4">
      <c r="G330" s="11"/>
    </row>
    <row r="331" spans="7:7" ht="12.3" x14ac:dyDescent="0.4">
      <c r="G331" s="11"/>
    </row>
    <row r="332" spans="7:7" ht="12.3" x14ac:dyDescent="0.4">
      <c r="G332" s="11"/>
    </row>
    <row r="333" spans="7:7" ht="12.3" x14ac:dyDescent="0.4">
      <c r="G333" s="11"/>
    </row>
    <row r="334" spans="7:7" ht="12.3" x14ac:dyDescent="0.4">
      <c r="G334" s="11"/>
    </row>
    <row r="335" spans="7:7" ht="12.3" x14ac:dyDescent="0.4">
      <c r="G335" s="11"/>
    </row>
    <row r="336" spans="7:7" ht="12.3" x14ac:dyDescent="0.4">
      <c r="G336" s="11"/>
    </row>
    <row r="337" spans="7:7" ht="12.3" x14ac:dyDescent="0.4">
      <c r="G337" s="11"/>
    </row>
    <row r="338" spans="7:7" ht="12.3" x14ac:dyDescent="0.4">
      <c r="G338" s="11"/>
    </row>
    <row r="339" spans="7:7" ht="12.3" x14ac:dyDescent="0.4">
      <c r="G339" s="11"/>
    </row>
    <row r="340" spans="7:7" ht="12.3" x14ac:dyDescent="0.4">
      <c r="G340" s="11"/>
    </row>
    <row r="341" spans="7:7" ht="12.3" x14ac:dyDescent="0.4">
      <c r="G341" s="11"/>
    </row>
    <row r="342" spans="7:7" ht="12.3" x14ac:dyDescent="0.4">
      <c r="G342" s="11"/>
    </row>
    <row r="343" spans="7:7" ht="12.3" x14ac:dyDescent="0.4">
      <c r="G343" s="11"/>
    </row>
    <row r="344" spans="7:7" ht="12.3" x14ac:dyDescent="0.4">
      <c r="G344" s="11"/>
    </row>
    <row r="345" spans="7:7" ht="12.3" x14ac:dyDescent="0.4">
      <c r="G345" s="11"/>
    </row>
    <row r="346" spans="7:7" ht="12.3" x14ac:dyDescent="0.4">
      <c r="G346" s="11"/>
    </row>
    <row r="347" spans="7:7" ht="12.3" x14ac:dyDescent="0.4">
      <c r="G347" s="11"/>
    </row>
    <row r="348" spans="7:7" ht="12.3" x14ac:dyDescent="0.4">
      <c r="G348" s="11"/>
    </row>
    <row r="349" spans="7:7" ht="12.3" x14ac:dyDescent="0.4">
      <c r="G349" s="11"/>
    </row>
    <row r="350" spans="7:7" ht="12.3" x14ac:dyDescent="0.4">
      <c r="G350" s="11"/>
    </row>
    <row r="351" spans="7:7" ht="12.3" x14ac:dyDescent="0.4">
      <c r="G351" s="11"/>
    </row>
    <row r="352" spans="7:7" ht="12.3" x14ac:dyDescent="0.4">
      <c r="G352" s="11"/>
    </row>
    <row r="353" spans="7:7" ht="12.3" x14ac:dyDescent="0.4">
      <c r="G353" s="11"/>
    </row>
    <row r="354" spans="7:7" ht="12.3" x14ac:dyDescent="0.4">
      <c r="G354" s="11"/>
    </row>
    <row r="355" spans="7:7" ht="12.3" x14ac:dyDescent="0.4">
      <c r="G355" s="11"/>
    </row>
    <row r="356" spans="7:7" ht="12.3" x14ac:dyDescent="0.4">
      <c r="G356" s="11"/>
    </row>
    <row r="357" spans="7:7" ht="12.3" x14ac:dyDescent="0.4">
      <c r="G357" s="11"/>
    </row>
    <row r="358" spans="7:7" ht="12.3" x14ac:dyDescent="0.4">
      <c r="G358" s="11"/>
    </row>
    <row r="359" spans="7:7" ht="12.3" x14ac:dyDescent="0.4">
      <c r="G359" s="11"/>
    </row>
    <row r="360" spans="7:7" ht="12.3" x14ac:dyDescent="0.4">
      <c r="G360" s="11"/>
    </row>
    <row r="361" spans="7:7" ht="12.3" x14ac:dyDescent="0.4">
      <c r="G361" s="11"/>
    </row>
    <row r="362" spans="7:7" ht="12.3" x14ac:dyDescent="0.4">
      <c r="G362" s="11"/>
    </row>
    <row r="363" spans="7:7" ht="12.3" x14ac:dyDescent="0.4">
      <c r="G363" s="11"/>
    </row>
    <row r="364" spans="7:7" ht="12.3" x14ac:dyDescent="0.4">
      <c r="G364" s="11"/>
    </row>
    <row r="365" spans="7:7" ht="12.3" x14ac:dyDescent="0.4">
      <c r="G365" s="11"/>
    </row>
    <row r="366" spans="7:7" ht="12.3" x14ac:dyDescent="0.4">
      <c r="G366" s="11"/>
    </row>
    <row r="367" spans="7:7" ht="12.3" x14ac:dyDescent="0.4">
      <c r="G367" s="11"/>
    </row>
    <row r="368" spans="7:7" ht="12.3" x14ac:dyDescent="0.4">
      <c r="G368" s="11"/>
    </row>
    <row r="369" spans="7:7" ht="12.3" x14ac:dyDescent="0.4">
      <c r="G369" s="11"/>
    </row>
    <row r="370" spans="7:7" ht="12.3" x14ac:dyDescent="0.4">
      <c r="G370" s="11"/>
    </row>
    <row r="371" spans="7:7" ht="12.3" x14ac:dyDescent="0.4">
      <c r="G371" s="11"/>
    </row>
    <row r="372" spans="7:7" ht="12.3" x14ac:dyDescent="0.4">
      <c r="G372" s="11"/>
    </row>
    <row r="373" spans="7:7" ht="12.3" x14ac:dyDescent="0.4">
      <c r="G373" s="11"/>
    </row>
    <row r="374" spans="7:7" ht="12.3" x14ac:dyDescent="0.4">
      <c r="G374" s="11"/>
    </row>
    <row r="375" spans="7:7" ht="12.3" x14ac:dyDescent="0.4">
      <c r="G375" s="11"/>
    </row>
    <row r="376" spans="7:7" ht="12.3" x14ac:dyDescent="0.4">
      <c r="G376" s="11"/>
    </row>
    <row r="377" spans="7:7" ht="12.3" x14ac:dyDescent="0.4">
      <c r="G377" s="11"/>
    </row>
    <row r="378" spans="7:7" ht="12.3" x14ac:dyDescent="0.4">
      <c r="G378" s="11"/>
    </row>
    <row r="379" spans="7:7" ht="12.3" x14ac:dyDescent="0.4">
      <c r="G379" s="11"/>
    </row>
    <row r="380" spans="7:7" ht="12.3" x14ac:dyDescent="0.4">
      <c r="G380" s="11"/>
    </row>
    <row r="381" spans="7:7" ht="12.3" x14ac:dyDescent="0.4">
      <c r="G381" s="11"/>
    </row>
    <row r="382" spans="7:7" ht="12.3" x14ac:dyDescent="0.4">
      <c r="G382" s="11"/>
    </row>
    <row r="383" spans="7:7" ht="12.3" x14ac:dyDescent="0.4">
      <c r="G383" s="11"/>
    </row>
    <row r="384" spans="7:7" ht="12.3" x14ac:dyDescent="0.4">
      <c r="G384" s="11"/>
    </row>
    <row r="385" spans="7:7" ht="12.3" x14ac:dyDescent="0.4">
      <c r="G385" s="11"/>
    </row>
    <row r="386" spans="7:7" ht="12.3" x14ac:dyDescent="0.4">
      <c r="G386" s="11"/>
    </row>
    <row r="387" spans="7:7" ht="12.3" x14ac:dyDescent="0.4">
      <c r="G387" s="11"/>
    </row>
    <row r="388" spans="7:7" ht="12.3" x14ac:dyDescent="0.4">
      <c r="G388" s="11"/>
    </row>
    <row r="389" spans="7:7" ht="12.3" x14ac:dyDescent="0.4">
      <c r="G389" s="11"/>
    </row>
    <row r="390" spans="7:7" ht="12.3" x14ac:dyDescent="0.4">
      <c r="G390" s="11"/>
    </row>
    <row r="391" spans="7:7" ht="12.3" x14ac:dyDescent="0.4">
      <c r="G391" s="11"/>
    </row>
    <row r="392" spans="7:7" ht="12.3" x14ac:dyDescent="0.4">
      <c r="G392" s="11"/>
    </row>
    <row r="393" spans="7:7" ht="12.3" x14ac:dyDescent="0.4">
      <c r="G393" s="11"/>
    </row>
    <row r="394" spans="7:7" ht="12.3" x14ac:dyDescent="0.4">
      <c r="G394" s="11"/>
    </row>
    <row r="395" spans="7:7" ht="12.3" x14ac:dyDescent="0.4">
      <c r="G395" s="11"/>
    </row>
    <row r="396" spans="7:7" ht="12.3" x14ac:dyDescent="0.4">
      <c r="G396" s="11"/>
    </row>
    <row r="397" spans="7:7" ht="12.3" x14ac:dyDescent="0.4">
      <c r="G397" s="11"/>
    </row>
    <row r="398" spans="7:7" ht="12.3" x14ac:dyDescent="0.4">
      <c r="G398" s="11"/>
    </row>
    <row r="399" spans="7:7" ht="12.3" x14ac:dyDescent="0.4">
      <c r="G399" s="11"/>
    </row>
    <row r="400" spans="7:7" ht="12.3" x14ac:dyDescent="0.4">
      <c r="G400" s="11"/>
    </row>
    <row r="401" spans="7:7" ht="12.3" x14ac:dyDescent="0.4">
      <c r="G401" s="11"/>
    </row>
    <row r="402" spans="7:7" ht="12.3" x14ac:dyDescent="0.4">
      <c r="G402" s="11"/>
    </row>
    <row r="403" spans="7:7" ht="12.3" x14ac:dyDescent="0.4">
      <c r="G403" s="11"/>
    </row>
    <row r="404" spans="7:7" ht="12.3" x14ac:dyDescent="0.4">
      <c r="G404" s="11"/>
    </row>
    <row r="405" spans="7:7" ht="12.3" x14ac:dyDescent="0.4">
      <c r="G405" s="11"/>
    </row>
    <row r="406" spans="7:7" ht="12.3" x14ac:dyDescent="0.4">
      <c r="G406" s="11"/>
    </row>
    <row r="407" spans="7:7" ht="12.3" x14ac:dyDescent="0.4">
      <c r="G407" s="11"/>
    </row>
    <row r="408" spans="7:7" ht="12.3" x14ac:dyDescent="0.4">
      <c r="G408" s="11"/>
    </row>
    <row r="409" spans="7:7" ht="12.3" x14ac:dyDescent="0.4">
      <c r="G409" s="11"/>
    </row>
    <row r="410" spans="7:7" ht="12.3" x14ac:dyDescent="0.4">
      <c r="G410" s="11"/>
    </row>
    <row r="411" spans="7:7" ht="12.3" x14ac:dyDescent="0.4">
      <c r="G411" s="11"/>
    </row>
    <row r="412" spans="7:7" ht="12.3" x14ac:dyDescent="0.4">
      <c r="G412" s="11"/>
    </row>
    <row r="413" spans="7:7" ht="12.3" x14ac:dyDescent="0.4">
      <c r="G413" s="11"/>
    </row>
    <row r="414" spans="7:7" ht="12.3" x14ac:dyDescent="0.4">
      <c r="G414" s="11"/>
    </row>
    <row r="415" spans="7:7" ht="12.3" x14ac:dyDescent="0.4">
      <c r="G415" s="11"/>
    </row>
    <row r="416" spans="7:7" ht="12.3" x14ac:dyDescent="0.4">
      <c r="G416" s="11"/>
    </row>
    <row r="417" spans="7:7" ht="12.3" x14ac:dyDescent="0.4">
      <c r="G417" s="11"/>
    </row>
    <row r="418" spans="7:7" ht="12.3" x14ac:dyDescent="0.4">
      <c r="G418" s="11"/>
    </row>
    <row r="419" spans="7:7" ht="12.3" x14ac:dyDescent="0.4">
      <c r="G419" s="11"/>
    </row>
    <row r="420" spans="7:7" ht="12.3" x14ac:dyDescent="0.4">
      <c r="G420" s="11"/>
    </row>
    <row r="421" spans="7:7" ht="12.3" x14ac:dyDescent="0.4">
      <c r="G421" s="11"/>
    </row>
    <row r="422" spans="7:7" ht="12.3" x14ac:dyDescent="0.4">
      <c r="G422" s="11"/>
    </row>
    <row r="423" spans="7:7" ht="12.3" x14ac:dyDescent="0.4">
      <c r="G423" s="11"/>
    </row>
    <row r="424" spans="7:7" ht="12.3" x14ac:dyDescent="0.4">
      <c r="G424" s="11"/>
    </row>
    <row r="425" spans="7:7" ht="12.3" x14ac:dyDescent="0.4">
      <c r="G425" s="11"/>
    </row>
    <row r="426" spans="7:7" ht="12.3" x14ac:dyDescent="0.4">
      <c r="G426" s="11"/>
    </row>
    <row r="427" spans="7:7" ht="12.3" x14ac:dyDescent="0.4">
      <c r="G427" s="11"/>
    </row>
    <row r="428" spans="7:7" ht="12.3" x14ac:dyDescent="0.4">
      <c r="G428" s="11"/>
    </row>
    <row r="429" spans="7:7" ht="12.3" x14ac:dyDescent="0.4">
      <c r="G429" s="11"/>
    </row>
    <row r="430" spans="7:7" ht="12.3" x14ac:dyDescent="0.4">
      <c r="G430" s="11"/>
    </row>
    <row r="431" spans="7:7" ht="12.3" x14ac:dyDescent="0.4">
      <c r="G431" s="11"/>
    </row>
    <row r="432" spans="7:7" ht="12.3" x14ac:dyDescent="0.4">
      <c r="G432" s="11"/>
    </row>
    <row r="433" spans="7:7" ht="12.3" x14ac:dyDescent="0.4">
      <c r="G433" s="11"/>
    </row>
    <row r="434" spans="7:7" ht="12.3" x14ac:dyDescent="0.4">
      <c r="G434" s="11"/>
    </row>
    <row r="435" spans="7:7" ht="12.3" x14ac:dyDescent="0.4">
      <c r="G435" s="11"/>
    </row>
    <row r="436" spans="7:7" ht="12.3" x14ac:dyDescent="0.4">
      <c r="G436" s="11"/>
    </row>
    <row r="437" spans="7:7" ht="12.3" x14ac:dyDescent="0.4">
      <c r="G437" s="11"/>
    </row>
    <row r="438" spans="7:7" ht="12.3" x14ac:dyDescent="0.4">
      <c r="G438" s="11"/>
    </row>
    <row r="439" spans="7:7" ht="12.3" x14ac:dyDescent="0.4">
      <c r="G439" s="11"/>
    </row>
    <row r="440" spans="7:7" ht="12.3" x14ac:dyDescent="0.4">
      <c r="G440" s="11"/>
    </row>
    <row r="441" spans="7:7" ht="12.3" x14ac:dyDescent="0.4">
      <c r="G441" s="11"/>
    </row>
    <row r="442" spans="7:7" ht="12.3" x14ac:dyDescent="0.4">
      <c r="G442" s="11"/>
    </row>
    <row r="443" spans="7:7" ht="12.3" x14ac:dyDescent="0.4">
      <c r="G443" s="11"/>
    </row>
    <row r="444" spans="7:7" ht="12.3" x14ac:dyDescent="0.4">
      <c r="G444" s="11"/>
    </row>
    <row r="445" spans="7:7" ht="12.3" x14ac:dyDescent="0.4">
      <c r="G445" s="11"/>
    </row>
    <row r="446" spans="7:7" ht="12.3" x14ac:dyDescent="0.4">
      <c r="G446" s="11"/>
    </row>
    <row r="447" spans="7:7" ht="12.3" x14ac:dyDescent="0.4">
      <c r="G447" s="11"/>
    </row>
    <row r="448" spans="7:7" ht="12.3" x14ac:dyDescent="0.4">
      <c r="G448" s="11"/>
    </row>
    <row r="449" spans="7:7" ht="12.3" x14ac:dyDescent="0.4">
      <c r="G449" s="11"/>
    </row>
    <row r="450" spans="7:7" ht="12.3" x14ac:dyDescent="0.4">
      <c r="G450" s="11"/>
    </row>
    <row r="451" spans="7:7" ht="12.3" x14ac:dyDescent="0.4">
      <c r="G451" s="11"/>
    </row>
    <row r="452" spans="7:7" ht="12.3" x14ac:dyDescent="0.4">
      <c r="G452" s="11"/>
    </row>
    <row r="453" spans="7:7" ht="12.3" x14ac:dyDescent="0.4">
      <c r="G453" s="11"/>
    </row>
    <row r="454" spans="7:7" ht="12.3" x14ac:dyDescent="0.4">
      <c r="G454" s="11"/>
    </row>
    <row r="455" spans="7:7" ht="12.3" x14ac:dyDescent="0.4">
      <c r="G455" s="11"/>
    </row>
    <row r="456" spans="7:7" ht="12.3" x14ac:dyDescent="0.4">
      <c r="G456" s="11"/>
    </row>
    <row r="457" spans="7:7" ht="12.3" x14ac:dyDescent="0.4">
      <c r="G457" s="11"/>
    </row>
    <row r="458" spans="7:7" ht="12.3" x14ac:dyDescent="0.4">
      <c r="G458" s="11"/>
    </row>
    <row r="459" spans="7:7" ht="12.3" x14ac:dyDescent="0.4">
      <c r="G459" s="11"/>
    </row>
    <row r="460" spans="7:7" ht="12.3" x14ac:dyDescent="0.4">
      <c r="G460" s="11"/>
    </row>
    <row r="461" spans="7:7" ht="12.3" x14ac:dyDescent="0.4">
      <c r="G461" s="11"/>
    </row>
    <row r="462" spans="7:7" ht="12.3" x14ac:dyDescent="0.4">
      <c r="G462" s="11"/>
    </row>
    <row r="463" spans="7:7" ht="12.3" x14ac:dyDescent="0.4">
      <c r="G463" s="11"/>
    </row>
    <row r="464" spans="7:7" ht="12.3" x14ac:dyDescent="0.4">
      <c r="G464" s="11"/>
    </row>
    <row r="465" spans="7:7" ht="12.3" x14ac:dyDescent="0.4">
      <c r="G465" s="11"/>
    </row>
    <row r="466" spans="7:7" ht="12.3" x14ac:dyDescent="0.4">
      <c r="G466" s="11"/>
    </row>
    <row r="467" spans="7:7" ht="12.3" x14ac:dyDescent="0.4">
      <c r="G467" s="11"/>
    </row>
    <row r="468" spans="7:7" ht="12.3" x14ac:dyDescent="0.4">
      <c r="G468" s="11"/>
    </row>
    <row r="469" spans="7:7" ht="12.3" x14ac:dyDescent="0.4">
      <c r="G469" s="11"/>
    </row>
    <row r="470" spans="7:7" ht="12.3" x14ac:dyDescent="0.4">
      <c r="G470" s="11"/>
    </row>
    <row r="471" spans="7:7" ht="12.3" x14ac:dyDescent="0.4">
      <c r="G471" s="11"/>
    </row>
    <row r="472" spans="7:7" ht="12.3" x14ac:dyDescent="0.4">
      <c r="G472" s="11"/>
    </row>
    <row r="473" spans="7:7" ht="12.3" x14ac:dyDescent="0.4">
      <c r="G473" s="11"/>
    </row>
    <row r="474" spans="7:7" ht="12.3" x14ac:dyDescent="0.4">
      <c r="G474" s="11"/>
    </row>
    <row r="475" spans="7:7" ht="12.3" x14ac:dyDescent="0.4">
      <c r="G475" s="11"/>
    </row>
    <row r="476" spans="7:7" ht="12.3" x14ac:dyDescent="0.4">
      <c r="G476" s="11"/>
    </row>
    <row r="477" spans="7:7" ht="12.3" x14ac:dyDescent="0.4">
      <c r="G477" s="11"/>
    </row>
    <row r="478" spans="7:7" ht="12.3" x14ac:dyDescent="0.4">
      <c r="G478" s="11"/>
    </row>
    <row r="479" spans="7:7" ht="12.3" x14ac:dyDescent="0.4">
      <c r="G479" s="11"/>
    </row>
    <row r="480" spans="7:7" ht="12.3" x14ac:dyDescent="0.4">
      <c r="G480" s="11"/>
    </row>
    <row r="481" spans="7:7" ht="12.3" x14ac:dyDescent="0.4">
      <c r="G481" s="11"/>
    </row>
    <row r="482" spans="7:7" ht="12.3" x14ac:dyDescent="0.4">
      <c r="G482" s="11"/>
    </row>
    <row r="483" spans="7:7" ht="12.3" x14ac:dyDescent="0.4">
      <c r="G483" s="11"/>
    </row>
    <row r="484" spans="7:7" ht="12.3" x14ac:dyDescent="0.4">
      <c r="G484" s="11"/>
    </row>
    <row r="485" spans="7:7" ht="12.3" x14ac:dyDescent="0.4">
      <c r="G485" s="11"/>
    </row>
    <row r="486" spans="7:7" ht="12.3" x14ac:dyDescent="0.4">
      <c r="G486" s="11"/>
    </row>
    <row r="487" spans="7:7" ht="12.3" x14ac:dyDescent="0.4">
      <c r="G487" s="11"/>
    </row>
    <row r="488" spans="7:7" ht="12.3" x14ac:dyDescent="0.4">
      <c r="G488" s="11"/>
    </row>
    <row r="489" spans="7:7" ht="12.3" x14ac:dyDescent="0.4">
      <c r="G489" s="11"/>
    </row>
    <row r="490" spans="7:7" ht="12.3" x14ac:dyDescent="0.4">
      <c r="G490" s="11"/>
    </row>
    <row r="491" spans="7:7" ht="12.3" x14ac:dyDescent="0.4">
      <c r="G491" s="11"/>
    </row>
    <row r="492" spans="7:7" ht="12.3" x14ac:dyDescent="0.4">
      <c r="G492" s="11"/>
    </row>
    <row r="493" spans="7:7" ht="12.3" x14ac:dyDescent="0.4">
      <c r="G493" s="11"/>
    </row>
    <row r="494" spans="7:7" ht="12.3" x14ac:dyDescent="0.4">
      <c r="G494" s="11"/>
    </row>
    <row r="495" spans="7:7" ht="12.3" x14ac:dyDescent="0.4">
      <c r="G495" s="11"/>
    </row>
    <row r="496" spans="7:7" ht="12.3" x14ac:dyDescent="0.4">
      <c r="G496" s="11"/>
    </row>
    <row r="497" spans="7:7" ht="12.3" x14ac:dyDescent="0.4">
      <c r="G497" s="11"/>
    </row>
    <row r="498" spans="7:7" ht="12.3" x14ac:dyDescent="0.4">
      <c r="G498" s="11"/>
    </row>
    <row r="499" spans="7:7" ht="12.3" x14ac:dyDescent="0.4">
      <c r="G499" s="11"/>
    </row>
    <row r="500" spans="7:7" ht="12.3" x14ac:dyDescent="0.4">
      <c r="G500" s="11"/>
    </row>
    <row r="501" spans="7:7" ht="12.3" x14ac:dyDescent="0.4">
      <c r="G501" s="11"/>
    </row>
    <row r="502" spans="7:7" ht="12.3" x14ac:dyDescent="0.4">
      <c r="G502" s="11"/>
    </row>
    <row r="503" spans="7:7" ht="12.3" x14ac:dyDescent="0.4">
      <c r="G503" s="11"/>
    </row>
    <row r="504" spans="7:7" ht="12.3" x14ac:dyDescent="0.4">
      <c r="G504" s="11"/>
    </row>
    <row r="505" spans="7:7" ht="12.3" x14ac:dyDescent="0.4">
      <c r="G505" s="11"/>
    </row>
    <row r="506" spans="7:7" ht="12.3" x14ac:dyDescent="0.4">
      <c r="G506" s="11"/>
    </row>
    <row r="507" spans="7:7" ht="12.3" x14ac:dyDescent="0.4">
      <c r="G507" s="11"/>
    </row>
    <row r="508" spans="7:7" ht="12.3" x14ac:dyDescent="0.4">
      <c r="G508" s="11"/>
    </row>
    <row r="509" spans="7:7" ht="12.3" x14ac:dyDescent="0.4">
      <c r="G509" s="11"/>
    </row>
    <row r="510" spans="7:7" ht="12.3" x14ac:dyDescent="0.4">
      <c r="G510" s="11"/>
    </row>
    <row r="511" spans="7:7" ht="12.3" x14ac:dyDescent="0.4">
      <c r="G511" s="11"/>
    </row>
    <row r="512" spans="7:7" ht="12.3" x14ac:dyDescent="0.4">
      <c r="G512" s="11"/>
    </row>
    <row r="513" spans="7:7" ht="12.3" x14ac:dyDescent="0.4">
      <c r="G513" s="11"/>
    </row>
    <row r="514" spans="7:7" ht="12.3" x14ac:dyDescent="0.4">
      <c r="G514" s="11"/>
    </row>
    <row r="515" spans="7:7" ht="12.3" x14ac:dyDescent="0.4">
      <c r="G515" s="11"/>
    </row>
    <row r="516" spans="7:7" ht="12.3" x14ac:dyDescent="0.4">
      <c r="G516" s="11"/>
    </row>
    <row r="517" spans="7:7" ht="12.3" x14ac:dyDescent="0.4">
      <c r="G517" s="11"/>
    </row>
    <row r="518" spans="7:7" ht="12.3" x14ac:dyDescent="0.4">
      <c r="G518" s="11"/>
    </row>
    <row r="519" spans="7:7" ht="12.3" x14ac:dyDescent="0.4">
      <c r="G519" s="11"/>
    </row>
    <row r="520" spans="7:7" ht="12.3" x14ac:dyDescent="0.4">
      <c r="G520" s="11"/>
    </row>
    <row r="521" spans="7:7" ht="12.3" x14ac:dyDescent="0.4">
      <c r="G521" s="11"/>
    </row>
    <row r="522" spans="7:7" ht="12.3" x14ac:dyDescent="0.4">
      <c r="G522" s="11"/>
    </row>
    <row r="523" spans="7:7" ht="12.3" x14ac:dyDescent="0.4">
      <c r="G523" s="11"/>
    </row>
    <row r="524" spans="7:7" ht="12.3" x14ac:dyDescent="0.4">
      <c r="G524" s="11"/>
    </row>
    <row r="525" spans="7:7" ht="12.3" x14ac:dyDescent="0.4">
      <c r="G525" s="11"/>
    </row>
    <row r="526" spans="7:7" ht="12.3" x14ac:dyDescent="0.4">
      <c r="G526" s="11"/>
    </row>
    <row r="527" spans="7:7" ht="12.3" x14ac:dyDescent="0.4">
      <c r="G527" s="11"/>
    </row>
    <row r="528" spans="7:7" ht="12.3" x14ac:dyDescent="0.4">
      <c r="G528" s="11"/>
    </row>
    <row r="529" spans="7:7" ht="12.3" x14ac:dyDescent="0.4">
      <c r="G529" s="11"/>
    </row>
    <row r="530" spans="7:7" ht="12.3" x14ac:dyDescent="0.4">
      <c r="G530" s="11"/>
    </row>
    <row r="531" spans="7:7" ht="12.3" x14ac:dyDescent="0.4">
      <c r="G531" s="11"/>
    </row>
    <row r="532" spans="7:7" ht="12.3" x14ac:dyDescent="0.4">
      <c r="G532" s="11"/>
    </row>
    <row r="533" spans="7:7" ht="12.3" x14ac:dyDescent="0.4">
      <c r="G533" s="11"/>
    </row>
    <row r="534" spans="7:7" ht="12.3" x14ac:dyDescent="0.4">
      <c r="G534" s="11"/>
    </row>
    <row r="535" spans="7:7" ht="12.3" x14ac:dyDescent="0.4">
      <c r="G535" s="11"/>
    </row>
    <row r="536" spans="7:7" ht="12.3" x14ac:dyDescent="0.4">
      <c r="G536" s="11"/>
    </row>
    <row r="537" spans="7:7" ht="12.3" x14ac:dyDescent="0.4">
      <c r="G537" s="11"/>
    </row>
    <row r="538" spans="7:7" ht="12.3" x14ac:dyDescent="0.4">
      <c r="G538" s="11"/>
    </row>
    <row r="539" spans="7:7" ht="12.3" x14ac:dyDescent="0.4">
      <c r="G539" s="11"/>
    </row>
    <row r="540" spans="7:7" ht="12.3" x14ac:dyDescent="0.4">
      <c r="G540" s="11"/>
    </row>
    <row r="541" spans="7:7" ht="12.3" x14ac:dyDescent="0.4">
      <c r="G541" s="11"/>
    </row>
    <row r="542" spans="7:7" ht="12.3" x14ac:dyDescent="0.4">
      <c r="G542" s="11"/>
    </row>
    <row r="543" spans="7:7" ht="12.3" x14ac:dyDescent="0.4">
      <c r="G543" s="11"/>
    </row>
    <row r="544" spans="7:7" ht="12.3" x14ac:dyDescent="0.4">
      <c r="G544" s="11"/>
    </row>
    <row r="545" spans="7:7" ht="12.3" x14ac:dyDescent="0.4">
      <c r="G545" s="11"/>
    </row>
    <row r="546" spans="7:7" ht="12.3" x14ac:dyDescent="0.4">
      <c r="G546" s="11"/>
    </row>
    <row r="547" spans="7:7" ht="12.3" x14ac:dyDescent="0.4">
      <c r="G547" s="11"/>
    </row>
    <row r="548" spans="7:7" ht="12.3" x14ac:dyDescent="0.4">
      <c r="G548" s="11"/>
    </row>
    <row r="549" spans="7:7" ht="12.3" x14ac:dyDescent="0.4">
      <c r="G549" s="11"/>
    </row>
    <row r="550" spans="7:7" ht="12.3" x14ac:dyDescent="0.4">
      <c r="G550" s="11"/>
    </row>
    <row r="551" spans="7:7" ht="12.3" x14ac:dyDescent="0.4">
      <c r="G551" s="11"/>
    </row>
    <row r="552" spans="7:7" ht="12.3" x14ac:dyDescent="0.4">
      <c r="G552" s="11"/>
    </row>
    <row r="553" spans="7:7" ht="12.3" x14ac:dyDescent="0.4">
      <c r="G553" s="11"/>
    </row>
    <row r="554" spans="7:7" ht="12.3" x14ac:dyDescent="0.4">
      <c r="G554" s="11"/>
    </row>
    <row r="555" spans="7:7" ht="12.3" x14ac:dyDescent="0.4">
      <c r="G555" s="11"/>
    </row>
    <row r="556" spans="7:7" ht="12.3" x14ac:dyDescent="0.4">
      <c r="G556" s="11"/>
    </row>
    <row r="557" spans="7:7" ht="12.3" x14ac:dyDescent="0.4">
      <c r="G557" s="11"/>
    </row>
    <row r="558" spans="7:7" ht="12.3" x14ac:dyDescent="0.4">
      <c r="G558" s="11"/>
    </row>
    <row r="559" spans="7:7" ht="12.3" x14ac:dyDescent="0.4">
      <c r="G559" s="11"/>
    </row>
    <row r="560" spans="7:7" ht="12.3" x14ac:dyDescent="0.4">
      <c r="G560" s="11"/>
    </row>
    <row r="561" spans="7:7" ht="12.3" x14ac:dyDescent="0.4">
      <c r="G561" s="11"/>
    </row>
    <row r="562" spans="7:7" ht="12.3" x14ac:dyDescent="0.4">
      <c r="G562" s="11"/>
    </row>
    <row r="563" spans="7:7" ht="12.3" x14ac:dyDescent="0.4">
      <c r="G563" s="11"/>
    </row>
    <row r="564" spans="7:7" ht="12.3" x14ac:dyDescent="0.4">
      <c r="G564" s="11"/>
    </row>
    <row r="565" spans="7:7" ht="12.3" x14ac:dyDescent="0.4">
      <c r="G565" s="11"/>
    </row>
    <row r="566" spans="7:7" ht="12.3" x14ac:dyDescent="0.4">
      <c r="G566" s="11"/>
    </row>
    <row r="567" spans="7:7" ht="12.3" x14ac:dyDescent="0.4">
      <c r="G567" s="11"/>
    </row>
    <row r="568" spans="7:7" ht="12.3" x14ac:dyDescent="0.4">
      <c r="G568" s="11"/>
    </row>
    <row r="569" spans="7:7" ht="12.3" x14ac:dyDescent="0.4">
      <c r="G569" s="11"/>
    </row>
    <row r="570" spans="7:7" ht="12.3" x14ac:dyDescent="0.4">
      <c r="G570" s="11"/>
    </row>
    <row r="571" spans="7:7" ht="12.3" x14ac:dyDescent="0.4">
      <c r="G571" s="11"/>
    </row>
    <row r="572" spans="7:7" ht="12.3" x14ac:dyDescent="0.4">
      <c r="G572" s="11"/>
    </row>
    <row r="573" spans="7:7" ht="12.3" x14ac:dyDescent="0.4">
      <c r="G573" s="11"/>
    </row>
    <row r="574" spans="7:7" ht="12.3" x14ac:dyDescent="0.4">
      <c r="G574" s="11"/>
    </row>
    <row r="575" spans="7:7" ht="12.3" x14ac:dyDescent="0.4">
      <c r="G575" s="11"/>
    </row>
    <row r="576" spans="7:7" ht="12.3" x14ac:dyDescent="0.4">
      <c r="G576" s="11"/>
    </row>
    <row r="577" spans="7:7" ht="12.3" x14ac:dyDescent="0.4">
      <c r="G577" s="11"/>
    </row>
    <row r="578" spans="7:7" ht="12.3" x14ac:dyDescent="0.4">
      <c r="G578" s="11"/>
    </row>
    <row r="579" spans="7:7" ht="12.3" x14ac:dyDescent="0.4">
      <c r="G579" s="11"/>
    </row>
    <row r="580" spans="7:7" ht="12.3" x14ac:dyDescent="0.4">
      <c r="G580" s="11"/>
    </row>
    <row r="581" spans="7:7" ht="12.3" x14ac:dyDescent="0.4">
      <c r="G581" s="11"/>
    </row>
    <row r="582" spans="7:7" ht="12.3" x14ac:dyDescent="0.4">
      <c r="G582" s="11"/>
    </row>
    <row r="583" spans="7:7" ht="12.3" x14ac:dyDescent="0.4">
      <c r="G583" s="11"/>
    </row>
    <row r="584" spans="7:7" ht="12.3" x14ac:dyDescent="0.4">
      <c r="G584" s="11"/>
    </row>
    <row r="585" spans="7:7" ht="12.3" x14ac:dyDescent="0.4">
      <c r="G585" s="11"/>
    </row>
    <row r="586" spans="7:7" ht="12.3" x14ac:dyDescent="0.4">
      <c r="G586" s="11"/>
    </row>
    <row r="587" spans="7:7" ht="12.3" x14ac:dyDescent="0.4">
      <c r="G587" s="11"/>
    </row>
    <row r="588" spans="7:7" ht="12.3" x14ac:dyDescent="0.4">
      <c r="G588" s="11"/>
    </row>
    <row r="589" spans="7:7" ht="12.3" x14ac:dyDescent="0.4">
      <c r="G589" s="11"/>
    </row>
    <row r="590" spans="7:7" ht="12.3" x14ac:dyDescent="0.4">
      <c r="G590" s="11"/>
    </row>
    <row r="591" spans="7:7" ht="12.3" x14ac:dyDescent="0.4">
      <c r="G591" s="11"/>
    </row>
    <row r="592" spans="7:7" ht="12.3" x14ac:dyDescent="0.4">
      <c r="G592" s="11"/>
    </row>
    <row r="593" spans="7:7" ht="12.3" x14ac:dyDescent="0.4">
      <c r="G593" s="11"/>
    </row>
    <row r="594" spans="7:7" ht="12.3" x14ac:dyDescent="0.4">
      <c r="G594" s="11"/>
    </row>
    <row r="595" spans="7:7" ht="12.3" x14ac:dyDescent="0.4">
      <c r="G595" s="11"/>
    </row>
    <row r="596" spans="7:7" ht="12.3" x14ac:dyDescent="0.4">
      <c r="G596" s="11"/>
    </row>
    <row r="597" spans="7:7" ht="12.3" x14ac:dyDescent="0.4">
      <c r="G597" s="11"/>
    </row>
    <row r="598" spans="7:7" ht="12.3" x14ac:dyDescent="0.4">
      <c r="G598" s="11"/>
    </row>
    <row r="599" spans="7:7" ht="12.3" x14ac:dyDescent="0.4">
      <c r="G599" s="11"/>
    </row>
    <row r="600" spans="7:7" ht="12.3" x14ac:dyDescent="0.4">
      <c r="G600" s="11"/>
    </row>
    <row r="601" spans="7:7" ht="12.3" x14ac:dyDescent="0.4">
      <c r="G601" s="11"/>
    </row>
    <row r="602" spans="7:7" ht="12.3" x14ac:dyDescent="0.4">
      <c r="G602" s="11"/>
    </row>
    <row r="603" spans="7:7" ht="12.3" x14ac:dyDescent="0.4">
      <c r="G603" s="11"/>
    </row>
    <row r="604" spans="7:7" ht="12.3" x14ac:dyDescent="0.4">
      <c r="G604" s="11"/>
    </row>
    <row r="605" spans="7:7" ht="12.3" x14ac:dyDescent="0.4">
      <c r="G605" s="11"/>
    </row>
    <row r="606" spans="7:7" ht="12.3" x14ac:dyDescent="0.4">
      <c r="G606" s="11"/>
    </row>
    <row r="607" spans="7:7" ht="12.3" x14ac:dyDescent="0.4">
      <c r="G607" s="11"/>
    </row>
    <row r="608" spans="7:7" ht="12.3" x14ac:dyDescent="0.4">
      <c r="G608" s="11"/>
    </row>
    <row r="609" spans="7:7" ht="12.3" x14ac:dyDescent="0.4">
      <c r="G609" s="11"/>
    </row>
    <row r="610" spans="7:7" ht="12.3" x14ac:dyDescent="0.4">
      <c r="G610" s="11"/>
    </row>
    <row r="611" spans="7:7" ht="12.3" x14ac:dyDescent="0.4">
      <c r="G611" s="11"/>
    </row>
    <row r="612" spans="7:7" ht="12.3" x14ac:dyDescent="0.4">
      <c r="G612" s="11"/>
    </row>
    <row r="613" spans="7:7" ht="12.3" x14ac:dyDescent="0.4">
      <c r="G613" s="11"/>
    </row>
    <row r="614" spans="7:7" ht="12.3" x14ac:dyDescent="0.4">
      <c r="G614" s="11"/>
    </row>
    <row r="615" spans="7:7" ht="12.3" x14ac:dyDescent="0.4">
      <c r="G615" s="11"/>
    </row>
    <row r="616" spans="7:7" ht="12.3" x14ac:dyDescent="0.4">
      <c r="G616" s="11"/>
    </row>
    <row r="617" spans="7:7" ht="12.3" x14ac:dyDescent="0.4">
      <c r="G617" s="11"/>
    </row>
    <row r="618" spans="7:7" ht="12.3" x14ac:dyDescent="0.4">
      <c r="G618" s="11"/>
    </row>
    <row r="619" spans="7:7" ht="12.3" x14ac:dyDescent="0.4">
      <c r="G619" s="11"/>
    </row>
    <row r="620" spans="7:7" ht="12.3" x14ac:dyDescent="0.4">
      <c r="G620" s="11"/>
    </row>
    <row r="621" spans="7:7" ht="12.3" x14ac:dyDescent="0.4">
      <c r="G621" s="11"/>
    </row>
    <row r="622" spans="7:7" ht="12.3" x14ac:dyDescent="0.4">
      <c r="G622" s="11"/>
    </row>
    <row r="623" spans="7:7" ht="12.3" x14ac:dyDescent="0.4">
      <c r="G623" s="11"/>
    </row>
    <row r="624" spans="7:7" ht="12.3" x14ac:dyDescent="0.4">
      <c r="G624" s="11"/>
    </row>
    <row r="625" spans="7:7" ht="12.3" x14ac:dyDescent="0.4">
      <c r="G625" s="11"/>
    </row>
    <row r="626" spans="7:7" ht="12.3" x14ac:dyDescent="0.4">
      <c r="G626" s="11"/>
    </row>
    <row r="627" spans="7:7" ht="12.3" x14ac:dyDescent="0.4">
      <c r="G627" s="11"/>
    </row>
    <row r="628" spans="7:7" ht="12.3" x14ac:dyDescent="0.4">
      <c r="G628" s="11"/>
    </row>
    <row r="629" spans="7:7" ht="12.3" x14ac:dyDescent="0.4">
      <c r="G629" s="11"/>
    </row>
    <row r="630" spans="7:7" ht="12.3" x14ac:dyDescent="0.4">
      <c r="G630" s="11"/>
    </row>
    <row r="631" spans="7:7" ht="12.3" x14ac:dyDescent="0.4">
      <c r="G631" s="11"/>
    </row>
    <row r="632" spans="7:7" ht="12.3" x14ac:dyDescent="0.4">
      <c r="G632" s="11"/>
    </row>
    <row r="633" spans="7:7" ht="12.3" x14ac:dyDescent="0.4">
      <c r="G633" s="11"/>
    </row>
    <row r="634" spans="7:7" ht="12.3" x14ac:dyDescent="0.4">
      <c r="G634" s="11"/>
    </row>
    <row r="635" spans="7:7" ht="12.3" x14ac:dyDescent="0.4">
      <c r="G635" s="11"/>
    </row>
    <row r="636" spans="7:7" ht="12.3" x14ac:dyDescent="0.4">
      <c r="G636" s="11"/>
    </row>
    <row r="637" spans="7:7" ht="12.3" x14ac:dyDescent="0.4">
      <c r="G637" s="11"/>
    </row>
    <row r="638" spans="7:7" ht="12.3" x14ac:dyDescent="0.4">
      <c r="G638" s="11"/>
    </row>
    <row r="639" spans="7:7" ht="12.3" x14ac:dyDescent="0.4">
      <c r="G639" s="11"/>
    </row>
    <row r="640" spans="7:7" ht="12.3" x14ac:dyDescent="0.4">
      <c r="G640" s="11"/>
    </row>
    <row r="641" spans="7:7" ht="12.3" x14ac:dyDescent="0.4">
      <c r="G641" s="11"/>
    </row>
    <row r="642" spans="7:7" ht="12.3" x14ac:dyDescent="0.4">
      <c r="G642" s="11"/>
    </row>
    <row r="643" spans="7:7" ht="12.3" x14ac:dyDescent="0.4">
      <c r="G643" s="11"/>
    </row>
    <row r="644" spans="7:7" ht="12.3" x14ac:dyDescent="0.4">
      <c r="G644" s="11"/>
    </row>
    <row r="645" spans="7:7" ht="12.3" x14ac:dyDescent="0.4">
      <c r="G645" s="11"/>
    </row>
    <row r="646" spans="7:7" ht="12.3" x14ac:dyDescent="0.4">
      <c r="G646" s="11"/>
    </row>
    <row r="647" spans="7:7" ht="12.3" x14ac:dyDescent="0.4">
      <c r="G647" s="11"/>
    </row>
    <row r="648" spans="7:7" ht="12.3" x14ac:dyDescent="0.4">
      <c r="G648" s="11"/>
    </row>
    <row r="649" spans="7:7" ht="12.3" x14ac:dyDescent="0.4">
      <c r="G649" s="11"/>
    </row>
    <row r="650" spans="7:7" ht="12.3" x14ac:dyDescent="0.4">
      <c r="G650" s="11"/>
    </row>
    <row r="651" spans="7:7" ht="12.3" x14ac:dyDescent="0.4">
      <c r="G651" s="11"/>
    </row>
    <row r="652" spans="7:7" ht="12.3" x14ac:dyDescent="0.4">
      <c r="G652" s="11"/>
    </row>
    <row r="653" spans="7:7" ht="12.3" x14ac:dyDescent="0.4">
      <c r="G653" s="11"/>
    </row>
    <row r="654" spans="7:7" ht="12.3" x14ac:dyDescent="0.4">
      <c r="G654" s="11"/>
    </row>
    <row r="655" spans="7:7" ht="12.3" x14ac:dyDescent="0.4">
      <c r="G655" s="11"/>
    </row>
    <row r="656" spans="7:7" ht="12.3" x14ac:dyDescent="0.4">
      <c r="G656" s="11"/>
    </row>
    <row r="657" spans="7:7" ht="12.3" x14ac:dyDescent="0.4">
      <c r="G657" s="11"/>
    </row>
    <row r="658" spans="7:7" ht="12.3" x14ac:dyDescent="0.4">
      <c r="G658" s="11"/>
    </row>
    <row r="659" spans="7:7" ht="12.3" x14ac:dyDescent="0.4">
      <c r="G659" s="11"/>
    </row>
    <row r="660" spans="7:7" ht="12.3" x14ac:dyDescent="0.4">
      <c r="G660" s="11"/>
    </row>
    <row r="661" spans="7:7" ht="12.3" x14ac:dyDescent="0.4">
      <c r="G661" s="11"/>
    </row>
    <row r="662" spans="7:7" ht="12.3" x14ac:dyDescent="0.4">
      <c r="G662" s="11"/>
    </row>
    <row r="663" spans="7:7" ht="12.3" x14ac:dyDescent="0.4">
      <c r="G663" s="11"/>
    </row>
    <row r="664" spans="7:7" ht="12.3" x14ac:dyDescent="0.4">
      <c r="G664" s="11"/>
    </row>
    <row r="665" spans="7:7" ht="12.3" x14ac:dyDescent="0.4">
      <c r="G665" s="11"/>
    </row>
    <row r="666" spans="7:7" ht="12.3" x14ac:dyDescent="0.4">
      <c r="G666" s="11"/>
    </row>
    <row r="667" spans="7:7" ht="12.3" x14ac:dyDescent="0.4">
      <c r="G667" s="11"/>
    </row>
    <row r="668" spans="7:7" ht="12.3" x14ac:dyDescent="0.4">
      <c r="G668" s="11"/>
    </row>
    <row r="669" spans="7:7" ht="12.3" x14ac:dyDescent="0.4">
      <c r="G669" s="11"/>
    </row>
    <row r="670" spans="7:7" ht="12.3" x14ac:dyDescent="0.4">
      <c r="G670" s="11"/>
    </row>
    <row r="671" spans="7:7" ht="12.3" x14ac:dyDescent="0.4">
      <c r="G671" s="11"/>
    </row>
    <row r="672" spans="7:7" ht="12.3" x14ac:dyDescent="0.4">
      <c r="G672" s="11"/>
    </row>
    <row r="673" spans="7:7" ht="12.3" x14ac:dyDescent="0.4">
      <c r="G673" s="11"/>
    </row>
    <row r="674" spans="7:7" ht="12.3" x14ac:dyDescent="0.4">
      <c r="G674" s="11"/>
    </row>
    <row r="675" spans="7:7" ht="12.3" x14ac:dyDescent="0.4">
      <c r="G675" s="11"/>
    </row>
    <row r="676" spans="7:7" ht="12.3" x14ac:dyDescent="0.4">
      <c r="G676" s="11"/>
    </row>
    <row r="677" spans="7:7" ht="12.3" x14ac:dyDescent="0.4">
      <c r="G677" s="11"/>
    </row>
    <row r="678" spans="7:7" ht="12.3" x14ac:dyDescent="0.4">
      <c r="G678" s="11"/>
    </row>
    <row r="679" spans="7:7" ht="12.3" x14ac:dyDescent="0.4">
      <c r="G679" s="11"/>
    </row>
    <row r="680" spans="7:7" ht="12.3" x14ac:dyDescent="0.4">
      <c r="G680" s="11"/>
    </row>
    <row r="681" spans="7:7" ht="12.3" x14ac:dyDescent="0.4">
      <c r="G681" s="11"/>
    </row>
    <row r="682" spans="7:7" ht="12.3" x14ac:dyDescent="0.4">
      <c r="G682" s="11"/>
    </row>
    <row r="683" spans="7:7" ht="12.3" x14ac:dyDescent="0.4">
      <c r="G683" s="11"/>
    </row>
    <row r="684" spans="7:7" ht="12.3" x14ac:dyDescent="0.4">
      <c r="G684" s="11"/>
    </row>
    <row r="685" spans="7:7" ht="12.3" x14ac:dyDescent="0.4">
      <c r="G685" s="11"/>
    </row>
    <row r="686" spans="7:7" ht="12.3" x14ac:dyDescent="0.4">
      <c r="G686" s="11"/>
    </row>
    <row r="687" spans="7:7" ht="12.3" x14ac:dyDescent="0.4">
      <c r="G687" s="11"/>
    </row>
    <row r="688" spans="7:7" ht="12.3" x14ac:dyDescent="0.4">
      <c r="G688" s="11"/>
    </row>
    <row r="689" spans="7:7" ht="12.3" x14ac:dyDescent="0.4">
      <c r="G689" s="11"/>
    </row>
    <row r="690" spans="7:7" ht="12.3" x14ac:dyDescent="0.4">
      <c r="G690" s="11"/>
    </row>
    <row r="691" spans="7:7" ht="12.3" x14ac:dyDescent="0.4">
      <c r="G691" s="11"/>
    </row>
    <row r="692" spans="7:7" ht="12.3" x14ac:dyDescent="0.4">
      <c r="G692" s="11"/>
    </row>
    <row r="693" spans="7:7" ht="12.3" x14ac:dyDescent="0.4">
      <c r="G693" s="11"/>
    </row>
    <row r="694" spans="7:7" ht="12.3" x14ac:dyDescent="0.4">
      <c r="G694" s="11"/>
    </row>
    <row r="695" spans="7:7" ht="12.3" x14ac:dyDescent="0.4">
      <c r="G695" s="11"/>
    </row>
    <row r="696" spans="7:7" ht="12.3" x14ac:dyDescent="0.4">
      <c r="G696" s="11"/>
    </row>
    <row r="697" spans="7:7" ht="12.3" x14ac:dyDescent="0.4">
      <c r="G697" s="11"/>
    </row>
    <row r="698" spans="7:7" ht="12.3" x14ac:dyDescent="0.4">
      <c r="G698" s="11"/>
    </row>
    <row r="699" spans="7:7" ht="12.3" x14ac:dyDescent="0.4">
      <c r="G699" s="11"/>
    </row>
    <row r="700" spans="7:7" ht="12.3" x14ac:dyDescent="0.4">
      <c r="G700" s="11"/>
    </row>
    <row r="701" spans="7:7" ht="12.3" x14ac:dyDescent="0.4">
      <c r="G701" s="11"/>
    </row>
    <row r="702" spans="7:7" ht="12.3" x14ac:dyDescent="0.4">
      <c r="G702" s="11"/>
    </row>
    <row r="703" spans="7:7" ht="12.3" x14ac:dyDescent="0.4">
      <c r="G703" s="11"/>
    </row>
    <row r="704" spans="7:7" ht="12.3" x14ac:dyDescent="0.4">
      <c r="G704" s="11"/>
    </row>
    <row r="705" spans="7:7" ht="12.3" x14ac:dyDescent="0.4">
      <c r="G705" s="11"/>
    </row>
    <row r="706" spans="7:7" ht="12.3" x14ac:dyDescent="0.4">
      <c r="G706" s="11"/>
    </row>
    <row r="707" spans="7:7" ht="12.3" x14ac:dyDescent="0.4">
      <c r="G707" s="11"/>
    </row>
    <row r="708" spans="7:7" ht="12.3" x14ac:dyDescent="0.4">
      <c r="G708" s="11"/>
    </row>
    <row r="709" spans="7:7" ht="12.3" x14ac:dyDescent="0.4">
      <c r="G709" s="11"/>
    </row>
    <row r="710" spans="7:7" ht="12.3" x14ac:dyDescent="0.4">
      <c r="G710" s="11"/>
    </row>
    <row r="711" spans="7:7" ht="12.3" x14ac:dyDescent="0.4">
      <c r="G711" s="11"/>
    </row>
    <row r="712" spans="7:7" ht="12.3" x14ac:dyDescent="0.4">
      <c r="G712" s="11"/>
    </row>
    <row r="713" spans="7:7" ht="12.3" x14ac:dyDescent="0.4">
      <c r="G713" s="11"/>
    </row>
    <row r="714" spans="7:7" ht="12.3" x14ac:dyDescent="0.4">
      <c r="G714" s="11"/>
    </row>
    <row r="715" spans="7:7" ht="12.3" x14ac:dyDescent="0.4">
      <c r="G715" s="11"/>
    </row>
    <row r="716" spans="7:7" ht="12.3" x14ac:dyDescent="0.4">
      <c r="G716" s="11"/>
    </row>
    <row r="717" spans="7:7" ht="12.3" x14ac:dyDescent="0.4">
      <c r="G717" s="11"/>
    </row>
    <row r="718" spans="7:7" ht="12.3" x14ac:dyDescent="0.4">
      <c r="G718" s="11"/>
    </row>
    <row r="719" spans="7:7" ht="12.3" x14ac:dyDescent="0.4">
      <c r="G719" s="11"/>
    </row>
    <row r="720" spans="7:7" ht="12.3" x14ac:dyDescent="0.4">
      <c r="G720" s="11"/>
    </row>
    <row r="721" spans="7:7" ht="12.3" x14ac:dyDescent="0.4">
      <c r="G721" s="11"/>
    </row>
    <row r="722" spans="7:7" ht="12.3" x14ac:dyDescent="0.4">
      <c r="G722" s="11"/>
    </row>
    <row r="723" spans="7:7" ht="12.3" x14ac:dyDescent="0.4">
      <c r="G723" s="11"/>
    </row>
    <row r="724" spans="7:7" ht="12.3" x14ac:dyDescent="0.4">
      <c r="G724" s="11"/>
    </row>
    <row r="725" spans="7:7" ht="12.3" x14ac:dyDescent="0.4">
      <c r="G725" s="11"/>
    </row>
    <row r="726" spans="7:7" ht="12.3" x14ac:dyDescent="0.4">
      <c r="G726" s="11"/>
    </row>
    <row r="727" spans="7:7" ht="12.3" x14ac:dyDescent="0.4">
      <c r="G727" s="11"/>
    </row>
    <row r="728" spans="7:7" ht="12.3" x14ac:dyDescent="0.4">
      <c r="G728" s="11"/>
    </row>
    <row r="729" spans="7:7" ht="12.3" x14ac:dyDescent="0.4">
      <c r="G729" s="11"/>
    </row>
    <row r="730" spans="7:7" ht="12.3" x14ac:dyDescent="0.4">
      <c r="G730" s="11"/>
    </row>
    <row r="731" spans="7:7" ht="12.3" x14ac:dyDescent="0.4">
      <c r="G731" s="11"/>
    </row>
    <row r="732" spans="7:7" ht="12.3" x14ac:dyDescent="0.4">
      <c r="G732" s="11"/>
    </row>
    <row r="733" spans="7:7" ht="12.3" x14ac:dyDescent="0.4">
      <c r="G733" s="11"/>
    </row>
    <row r="734" spans="7:7" ht="12.3" x14ac:dyDescent="0.4">
      <c r="G734" s="11"/>
    </row>
    <row r="735" spans="7:7" ht="12.3" x14ac:dyDescent="0.4">
      <c r="G735" s="11"/>
    </row>
    <row r="736" spans="7:7" ht="12.3" x14ac:dyDescent="0.4">
      <c r="G736" s="11"/>
    </row>
    <row r="737" spans="7:7" ht="12.3" x14ac:dyDescent="0.4">
      <c r="G737" s="11"/>
    </row>
    <row r="738" spans="7:7" ht="12.3" x14ac:dyDescent="0.4">
      <c r="G738" s="11"/>
    </row>
    <row r="739" spans="7:7" ht="12.3" x14ac:dyDescent="0.4">
      <c r="G739" s="11"/>
    </row>
    <row r="740" spans="7:7" ht="12.3" x14ac:dyDescent="0.4">
      <c r="G740" s="11"/>
    </row>
    <row r="741" spans="7:7" ht="12.3" x14ac:dyDescent="0.4">
      <c r="G741" s="11"/>
    </row>
    <row r="742" spans="7:7" ht="12.3" x14ac:dyDescent="0.4">
      <c r="G742" s="11"/>
    </row>
    <row r="743" spans="7:7" ht="12.3" x14ac:dyDescent="0.4">
      <c r="G743" s="11"/>
    </row>
    <row r="744" spans="7:7" ht="12.3" x14ac:dyDescent="0.4">
      <c r="G744" s="11"/>
    </row>
    <row r="745" spans="7:7" ht="12.3" x14ac:dyDescent="0.4">
      <c r="G745" s="11"/>
    </row>
    <row r="746" spans="7:7" ht="12.3" x14ac:dyDescent="0.4">
      <c r="G746" s="11"/>
    </row>
    <row r="747" spans="7:7" ht="12.3" x14ac:dyDescent="0.4">
      <c r="G747" s="11"/>
    </row>
    <row r="748" spans="7:7" ht="12.3" x14ac:dyDescent="0.4">
      <c r="G748" s="11"/>
    </row>
    <row r="749" spans="7:7" ht="12.3" x14ac:dyDescent="0.4">
      <c r="G749" s="11"/>
    </row>
    <row r="750" spans="7:7" ht="12.3" x14ac:dyDescent="0.4">
      <c r="G750" s="11"/>
    </row>
    <row r="751" spans="7:7" ht="12.3" x14ac:dyDescent="0.4">
      <c r="G751" s="11"/>
    </row>
    <row r="752" spans="7:7" ht="12.3" x14ac:dyDescent="0.4">
      <c r="G752" s="11"/>
    </row>
    <row r="753" spans="7:7" ht="12.3" x14ac:dyDescent="0.4">
      <c r="G753" s="11"/>
    </row>
    <row r="754" spans="7:7" ht="12.3" x14ac:dyDescent="0.4">
      <c r="G754" s="11"/>
    </row>
    <row r="755" spans="7:7" ht="12.3" x14ac:dyDescent="0.4">
      <c r="G755" s="11"/>
    </row>
    <row r="756" spans="7:7" ht="12.3" x14ac:dyDescent="0.4">
      <c r="G756" s="11"/>
    </row>
    <row r="757" spans="7:7" ht="12.3" x14ac:dyDescent="0.4">
      <c r="G757" s="11"/>
    </row>
    <row r="758" spans="7:7" ht="12.3" x14ac:dyDescent="0.4">
      <c r="G758" s="11"/>
    </row>
    <row r="759" spans="7:7" ht="12.3" x14ac:dyDescent="0.4">
      <c r="G759" s="11"/>
    </row>
    <row r="760" spans="7:7" ht="12.3" x14ac:dyDescent="0.4">
      <c r="G760" s="11"/>
    </row>
    <row r="761" spans="7:7" ht="12.3" x14ac:dyDescent="0.4">
      <c r="G761" s="11"/>
    </row>
    <row r="762" spans="7:7" ht="12.3" x14ac:dyDescent="0.4">
      <c r="G762" s="11"/>
    </row>
    <row r="763" spans="7:7" ht="12.3" x14ac:dyDescent="0.4">
      <c r="G763" s="11"/>
    </row>
    <row r="764" spans="7:7" ht="12.3" x14ac:dyDescent="0.4">
      <c r="G764" s="11"/>
    </row>
    <row r="765" spans="7:7" ht="12.3" x14ac:dyDescent="0.4">
      <c r="G765" s="11"/>
    </row>
    <row r="766" spans="7:7" ht="12.3" x14ac:dyDescent="0.4">
      <c r="G766" s="11"/>
    </row>
    <row r="767" spans="7:7" ht="12.3" x14ac:dyDescent="0.4">
      <c r="G767" s="11"/>
    </row>
    <row r="768" spans="7:7" ht="12.3" x14ac:dyDescent="0.4">
      <c r="G768" s="11"/>
    </row>
    <row r="769" spans="7:7" ht="12.3" x14ac:dyDescent="0.4">
      <c r="G769" s="11"/>
    </row>
    <row r="770" spans="7:7" ht="12.3" x14ac:dyDescent="0.4">
      <c r="G770" s="11"/>
    </row>
    <row r="771" spans="7:7" ht="12.3" x14ac:dyDescent="0.4">
      <c r="G771" s="11"/>
    </row>
    <row r="772" spans="7:7" ht="12.3" x14ac:dyDescent="0.4">
      <c r="G772" s="11"/>
    </row>
    <row r="773" spans="7:7" ht="12.3" x14ac:dyDescent="0.4">
      <c r="G773" s="11"/>
    </row>
    <row r="774" spans="7:7" ht="12.3" x14ac:dyDescent="0.4">
      <c r="G774" s="11"/>
    </row>
    <row r="775" spans="7:7" ht="12.3" x14ac:dyDescent="0.4">
      <c r="G775" s="11"/>
    </row>
    <row r="776" spans="7:7" ht="12.3" x14ac:dyDescent="0.4">
      <c r="G776" s="11"/>
    </row>
    <row r="777" spans="7:7" ht="12.3" x14ac:dyDescent="0.4">
      <c r="G777" s="11"/>
    </row>
    <row r="778" spans="7:7" ht="12.3" x14ac:dyDescent="0.4">
      <c r="G778" s="11"/>
    </row>
    <row r="779" spans="7:7" ht="12.3" x14ac:dyDescent="0.4">
      <c r="G779" s="11"/>
    </row>
    <row r="780" spans="7:7" ht="12.3" x14ac:dyDescent="0.4">
      <c r="G780" s="11"/>
    </row>
    <row r="781" spans="7:7" ht="12.3" x14ac:dyDescent="0.4">
      <c r="G781" s="11"/>
    </row>
    <row r="782" spans="7:7" ht="12.3" x14ac:dyDescent="0.4">
      <c r="G782" s="11"/>
    </row>
    <row r="783" spans="7:7" ht="12.3" x14ac:dyDescent="0.4">
      <c r="G783" s="11"/>
    </row>
    <row r="784" spans="7:7" ht="12.3" x14ac:dyDescent="0.4">
      <c r="G784" s="11"/>
    </row>
    <row r="785" spans="7:7" ht="12.3" x14ac:dyDescent="0.4">
      <c r="G785" s="11"/>
    </row>
    <row r="786" spans="7:7" ht="12.3" x14ac:dyDescent="0.4">
      <c r="G786" s="11"/>
    </row>
    <row r="787" spans="7:7" ht="12.3" x14ac:dyDescent="0.4">
      <c r="G787" s="11"/>
    </row>
    <row r="788" spans="7:7" ht="12.3" x14ac:dyDescent="0.4">
      <c r="G788" s="11"/>
    </row>
    <row r="789" spans="7:7" ht="12.3" x14ac:dyDescent="0.4">
      <c r="G789" s="11"/>
    </row>
    <row r="790" spans="7:7" ht="12.3" x14ac:dyDescent="0.4">
      <c r="G790" s="11"/>
    </row>
    <row r="791" spans="7:7" ht="12.3" x14ac:dyDescent="0.4">
      <c r="G791" s="11"/>
    </row>
    <row r="792" spans="7:7" ht="12.3" x14ac:dyDescent="0.4">
      <c r="G792" s="11"/>
    </row>
    <row r="793" spans="7:7" ht="12.3" x14ac:dyDescent="0.4">
      <c r="G793" s="11"/>
    </row>
    <row r="794" spans="7:7" ht="12.3" x14ac:dyDescent="0.4">
      <c r="G794" s="11"/>
    </row>
    <row r="795" spans="7:7" ht="12.3" x14ac:dyDescent="0.4">
      <c r="G795" s="11"/>
    </row>
    <row r="796" spans="7:7" ht="12.3" x14ac:dyDescent="0.4">
      <c r="G796" s="11"/>
    </row>
    <row r="797" spans="7:7" ht="12.3" x14ac:dyDescent="0.4">
      <c r="G797" s="11"/>
    </row>
    <row r="798" spans="7:7" ht="12.3" x14ac:dyDescent="0.4">
      <c r="G798" s="11"/>
    </row>
    <row r="799" spans="7:7" ht="12.3" x14ac:dyDescent="0.4">
      <c r="G799" s="11"/>
    </row>
    <row r="800" spans="7:7" ht="12.3" x14ac:dyDescent="0.4">
      <c r="G800" s="11"/>
    </row>
    <row r="801" spans="7:7" ht="12.3" x14ac:dyDescent="0.4">
      <c r="G801" s="11"/>
    </row>
    <row r="802" spans="7:7" ht="12.3" x14ac:dyDescent="0.4">
      <c r="G802" s="11"/>
    </row>
    <row r="803" spans="7:7" ht="12.3" x14ac:dyDescent="0.4">
      <c r="G803" s="11"/>
    </row>
    <row r="804" spans="7:7" ht="12.3" x14ac:dyDescent="0.4">
      <c r="G804" s="11"/>
    </row>
    <row r="805" spans="7:7" ht="12.3" x14ac:dyDescent="0.4">
      <c r="G805" s="11"/>
    </row>
    <row r="806" spans="7:7" ht="12.3" x14ac:dyDescent="0.4">
      <c r="G806" s="11"/>
    </row>
    <row r="807" spans="7:7" ht="12.3" x14ac:dyDescent="0.4">
      <c r="G807" s="11"/>
    </row>
    <row r="808" spans="7:7" ht="12.3" x14ac:dyDescent="0.4">
      <c r="G808" s="11"/>
    </row>
    <row r="809" spans="7:7" ht="12.3" x14ac:dyDescent="0.4">
      <c r="G809" s="11"/>
    </row>
    <row r="810" spans="7:7" ht="12.3" x14ac:dyDescent="0.4">
      <c r="G810" s="11"/>
    </row>
    <row r="811" spans="7:7" ht="12.3" x14ac:dyDescent="0.4">
      <c r="G811" s="11"/>
    </row>
    <row r="812" spans="7:7" ht="12.3" x14ac:dyDescent="0.4">
      <c r="G812" s="11"/>
    </row>
    <row r="813" spans="7:7" ht="12.3" x14ac:dyDescent="0.4">
      <c r="G813" s="11"/>
    </row>
    <row r="814" spans="7:7" ht="12.3" x14ac:dyDescent="0.4">
      <c r="G814" s="11"/>
    </row>
    <row r="815" spans="7:7" ht="12.3" x14ac:dyDescent="0.4">
      <c r="G815" s="11"/>
    </row>
    <row r="816" spans="7:7" ht="12.3" x14ac:dyDescent="0.4">
      <c r="G816" s="11"/>
    </row>
    <row r="817" spans="7:7" ht="12.3" x14ac:dyDescent="0.4">
      <c r="G817" s="11"/>
    </row>
    <row r="818" spans="7:7" ht="12.3" x14ac:dyDescent="0.4">
      <c r="G818" s="11"/>
    </row>
    <row r="819" spans="7:7" ht="12.3" x14ac:dyDescent="0.4">
      <c r="G819" s="11"/>
    </row>
    <row r="820" spans="7:7" ht="12.3" x14ac:dyDescent="0.4">
      <c r="G820" s="11"/>
    </row>
    <row r="821" spans="7:7" ht="12.3" x14ac:dyDescent="0.4">
      <c r="G821" s="11"/>
    </row>
    <row r="822" spans="7:7" ht="12.3" x14ac:dyDescent="0.4">
      <c r="G822" s="11"/>
    </row>
    <row r="823" spans="7:7" ht="12.3" x14ac:dyDescent="0.4">
      <c r="G823" s="11"/>
    </row>
    <row r="824" spans="7:7" ht="12.3" x14ac:dyDescent="0.4">
      <c r="G824" s="11"/>
    </row>
    <row r="825" spans="7:7" ht="12.3" x14ac:dyDescent="0.4">
      <c r="G825" s="11"/>
    </row>
    <row r="826" spans="7:7" ht="12.3" x14ac:dyDescent="0.4">
      <c r="G826" s="11"/>
    </row>
    <row r="827" spans="7:7" ht="12.3" x14ac:dyDescent="0.4">
      <c r="G827" s="11"/>
    </row>
    <row r="828" spans="7:7" ht="12.3" x14ac:dyDescent="0.4">
      <c r="G828" s="11"/>
    </row>
    <row r="829" spans="7:7" ht="12.3" x14ac:dyDescent="0.4">
      <c r="G829" s="11"/>
    </row>
    <row r="830" spans="7:7" ht="12.3" x14ac:dyDescent="0.4">
      <c r="G830" s="11"/>
    </row>
    <row r="831" spans="7:7" ht="12.3" x14ac:dyDescent="0.4">
      <c r="G831" s="11"/>
    </row>
    <row r="832" spans="7:7" ht="12.3" x14ac:dyDescent="0.4">
      <c r="G832" s="11"/>
    </row>
    <row r="833" spans="7:7" ht="12.3" x14ac:dyDescent="0.4">
      <c r="G833" s="11"/>
    </row>
    <row r="834" spans="7:7" ht="12.3" x14ac:dyDescent="0.4">
      <c r="G834" s="11"/>
    </row>
    <row r="835" spans="7:7" ht="12.3" x14ac:dyDescent="0.4">
      <c r="G835" s="11"/>
    </row>
    <row r="836" spans="7:7" ht="12.3" x14ac:dyDescent="0.4">
      <c r="G836" s="11"/>
    </row>
    <row r="837" spans="7:7" ht="12.3" x14ac:dyDescent="0.4">
      <c r="G837" s="11"/>
    </row>
    <row r="838" spans="7:7" ht="12.3" x14ac:dyDescent="0.4">
      <c r="G838" s="11"/>
    </row>
    <row r="839" spans="7:7" ht="12.3" x14ac:dyDescent="0.4">
      <c r="G839" s="11"/>
    </row>
    <row r="840" spans="7:7" ht="12.3" x14ac:dyDescent="0.4">
      <c r="G840" s="11"/>
    </row>
    <row r="841" spans="7:7" ht="12.3" x14ac:dyDescent="0.4">
      <c r="G841" s="11"/>
    </row>
    <row r="842" spans="7:7" ht="12.3" x14ac:dyDescent="0.4">
      <c r="G842" s="11"/>
    </row>
    <row r="843" spans="7:7" ht="12.3" x14ac:dyDescent="0.4">
      <c r="G843" s="11"/>
    </row>
    <row r="844" spans="7:7" ht="12.3" x14ac:dyDescent="0.4">
      <c r="G844" s="11"/>
    </row>
    <row r="845" spans="7:7" ht="12.3" x14ac:dyDescent="0.4">
      <c r="G845" s="11"/>
    </row>
    <row r="846" spans="7:7" ht="12.3" x14ac:dyDescent="0.4">
      <c r="G846" s="11"/>
    </row>
    <row r="847" spans="7:7" ht="12.3" x14ac:dyDescent="0.4">
      <c r="G847" s="11"/>
    </row>
    <row r="848" spans="7:7" ht="12.3" x14ac:dyDescent="0.4">
      <c r="G848" s="11"/>
    </row>
    <row r="849" spans="7:7" ht="12.3" x14ac:dyDescent="0.4">
      <c r="G849" s="11"/>
    </row>
    <row r="850" spans="7:7" ht="12.3" x14ac:dyDescent="0.4">
      <c r="G850" s="11"/>
    </row>
    <row r="851" spans="7:7" ht="12.3" x14ac:dyDescent="0.4">
      <c r="G851" s="11"/>
    </row>
    <row r="852" spans="7:7" ht="12.3" x14ac:dyDescent="0.4">
      <c r="G852" s="11"/>
    </row>
    <row r="853" spans="7:7" ht="12.3" x14ac:dyDescent="0.4">
      <c r="G853" s="11"/>
    </row>
    <row r="854" spans="7:7" ht="12.3" x14ac:dyDescent="0.4">
      <c r="G854" s="11"/>
    </row>
    <row r="855" spans="7:7" ht="12.3" x14ac:dyDescent="0.4">
      <c r="G855" s="11"/>
    </row>
    <row r="856" spans="7:7" ht="12.3" x14ac:dyDescent="0.4">
      <c r="G856" s="11"/>
    </row>
    <row r="857" spans="7:7" ht="12.3" x14ac:dyDescent="0.4">
      <c r="G857" s="11"/>
    </row>
    <row r="858" spans="7:7" ht="12.3" x14ac:dyDescent="0.4">
      <c r="G858" s="11"/>
    </row>
    <row r="859" spans="7:7" ht="12.3" x14ac:dyDescent="0.4">
      <c r="G859" s="11"/>
    </row>
    <row r="860" spans="7:7" ht="12.3" x14ac:dyDescent="0.4">
      <c r="G860" s="11"/>
    </row>
    <row r="861" spans="7:7" ht="12.3" x14ac:dyDescent="0.4">
      <c r="G861" s="11"/>
    </row>
    <row r="862" spans="7:7" ht="12.3" x14ac:dyDescent="0.4">
      <c r="G862" s="11"/>
    </row>
    <row r="863" spans="7:7" ht="12.3" x14ac:dyDescent="0.4">
      <c r="G863" s="11"/>
    </row>
    <row r="864" spans="7:7" ht="12.3" x14ac:dyDescent="0.4">
      <c r="G864" s="11"/>
    </row>
    <row r="865" spans="7:7" ht="12.3" x14ac:dyDescent="0.4">
      <c r="G865" s="11"/>
    </row>
    <row r="866" spans="7:7" ht="12.3" x14ac:dyDescent="0.4">
      <c r="G866" s="11"/>
    </row>
    <row r="867" spans="7:7" ht="12.3" x14ac:dyDescent="0.4">
      <c r="G867" s="11"/>
    </row>
    <row r="868" spans="7:7" ht="12.3" x14ac:dyDescent="0.4">
      <c r="G868" s="11"/>
    </row>
    <row r="869" spans="7:7" ht="12.3" x14ac:dyDescent="0.4">
      <c r="G869" s="11"/>
    </row>
    <row r="870" spans="7:7" ht="12.3" x14ac:dyDescent="0.4">
      <c r="G870" s="11"/>
    </row>
    <row r="871" spans="7:7" ht="12.3" x14ac:dyDescent="0.4">
      <c r="G871" s="11"/>
    </row>
    <row r="872" spans="7:7" ht="12.3" x14ac:dyDescent="0.4">
      <c r="G872" s="11"/>
    </row>
    <row r="873" spans="7:7" ht="12.3" x14ac:dyDescent="0.4">
      <c r="G873" s="11"/>
    </row>
    <row r="874" spans="7:7" ht="12.3" x14ac:dyDescent="0.4">
      <c r="G874" s="11"/>
    </row>
    <row r="875" spans="7:7" ht="12.3" x14ac:dyDescent="0.4">
      <c r="G875" s="11"/>
    </row>
    <row r="876" spans="7:7" ht="12.3" x14ac:dyDescent="0.4">
      <c r="G876" s="11"/>
    </row>
    <row r="877" spans="7:7" ht="12.3" x14ac:dyDescent="0.4">
      <c r="G877" s="11"/>
    </row>
    <row r="878" spans="7:7" ht="12.3" x14ac:dyDescent="0.4">
      <c r="G878" s="11"/>
    </row>
    <row r="879" spans="7:7" ht="12.3" x14ac:dyDescent="0.4">
      <c r="G879" s="11"/>
    </row>
    <row r="880" spans="7:7" ht="12.3" x14ac:dyDescent="0.4">
      <c r="G880" s="11"/>
    </row>
    <row r="881" spans="7:7" ht="12.3" x14ac:dyDescent="0.4">
      <c r="G881" s="11"/>
    </row>
    <row r="882" spans="7:7" ht="12.3" x14ac:dyDescent="0.4">
      <c r="G882" s="11"/>
    </row>
    <row r="883" spans="7:7" ht="12.3" x14ac:dyDescent="0.4">
      <c r="G883" s="11"/>
    </row>
    <row r="884" spans="7:7" ht="12.3" x14ac:dyDescent="0.4">
      <c r="G884" s="11"/>
    </row>
    <row r="885" spans="7:7" ht="12.3" x14ac:dyDescent="0.4">
      <c r="G885" s="11"/>
    </row>
    <row r="886" spans="7:7" ht="12.3" x14ac:dyDescent="0.4">
      <c r="G886" s="11"/>
    </row>
    <row r="887" spans="7:7" ht="12.3" x14ac:dyDescent="0.4">
      <c r="G887" s="11"/>
    </row>
    <row r="888" spans="7:7" ht="12.3" x14ac:dyDescent="0.4">
      <c r="G888" s="11"/>
    </row>
    <row r="889" spans="7:7" ht="12.3" x14ac:dyDescent="0.4">
      <c r="G889" s="11"/>
    </row>
    <row r="890" spans="7:7" ht="12.3" x14ac:dyDescent="0.4">
      <c r="G890" s="11"/>
    </row>
    <row r="891" spans="7:7" ht="12.3" x14ac:dyDescent="0.4">
      <c r="G891" s="11"/>
    </row>
    <row r="892" spans="7:7" ht="12.3" x14ac:dyDescent="0.4">
      <c r="G892" s="11"/>
    </row>
    <row r="893" spans="7:7" ht="12.3" x14ac:dyDescent="0.4">
      <c r="G893" s="11"/>
    </row>
    <row r="894" spans="7:7" ht="12.3" x14ac:dyDescent="0.4">
      <c r="G894" s="11"/>
    </row>
    <row r="895" spans="7:7" ht="12.3" x14ac:dyDescent="0.4">
      <c r="G895" s="11"/>
    </row>
    <row r="896" spans="7:7" ht="12.3" x14ac:dyDescent="0.4">
      <c r="G896" s="11"/>
    </row>
    <row r="897" spans="7:7" ht="12.3" x14ac:dyDescent="0.4">
      <c r="G897" s="11"/>
    </row>
    <row r="898" spans="7:7" ht="12.3" x14ac:dyDescent="0.4">
      <c r="G898" s="11"/>
    </row>
    <row r="899" spans="7:7" ht="12.3" x14ac:dyDescent="0.4">
      <c r="G899" s="11"/>
    </row>
    <row r="900" spans="7:7" ht="12.3" x14ac:dyDescent="0.4">
      <c r="G900" s="11"/>
    </row>
    <row r="901" spans="7:7" ht="12.3" x14ac:dyDescent="0.4">
      <c r="G901" s="11"/>
    </row>
    <row r="902" spans="7:7" ht="12.3" x14ac:dyDescent="0.4">
      <c r="G902" s="11"/>
    </row>
    <row r="903" spans="7:7" ht="12.3" x14ac:dyDescent="0.4">
      <c r="G903" s="11"/>
    </row>
    <row r="904" spans="7:7" ht="12.3" x14ac:dyDescent="0.4">
      <c r="G904" s="11"/>
    </row>
    <row r="905" spans="7:7" ht="12.3" x14ac:dyDescent="0.4">
      <c r="G905" s="11"/>
    </row>
    <row r="906" spans="7:7" ht="12.3" x14ac:dyDescent="0.4">
      <c r="G906" s="11"/>
    </row>
    <row r="907" spans="7:7" ht="12.3" x14ac:dyDescent="0.4">
      <c r="G907" s="11"/>
    </row>
    <row r="908" spans="7:7" ht="12.3" x14ac:dyDescent="0.4">
      <c r="G908" s="11"/>
    </row>
    <row r="909" spans="7:7" ht="12.3" x14ac:dyDescent="0.4">
      <c r="G909" s="11"/>
    </row>
    <row r="910" spans="7:7" ht="12.3" x14ac:dyDescent="0.4">
      <c r="G910" s="11"/>
    </row>
    <row r="911" spans="7:7" ht="12.3" x14ac:dyDescent="0.4">
      <c r="G911" s="11"/>
    </row>
    <row r="912" spans="7:7" ht="12.3" x14ac:dyDescent="0.4">
      <c r="G912" s="11"/>
    </row>
    <row r="913" spans="7:7" ht="12.3" x14ac:dyDescent="0.4">
      <c r="G913" s="11"/>
    </row>
    <row r="914" spans="7:7" ht="12.3" x14ac:dyDescent="0.4">
      <c r="G914" s="11"/>
    </row>
    <row r="915" spans="7:7" ht="12.3" x14ac:dyDescent="0.4">
      <c r="G915" s="11"/>
    </row>
    <row r="916" spans="7:7" ht="12.3" x14ac:dyDescent="0.4">
      <c r="G916" s="11"/>
    </row>
    <row r="917" spans="7:7" ht="12.3" x14ac:dyDescent="0.4">
      <c r="G917" s="11"/>
    </row>
    <row r="918" spans="7:7" ht="12.3" x14ac:dyDescent="0.4">
      <c r="G918" s="11"/>
    </row>
    <row r="919" spans="7:7" ht="12.3" x14ac:dyDescent="0.4">
      <c r="G919" s="11"/>
    </row>
    <row r="920" spans="7:7" ht="12.3" x14ac:dyDescent="0.4">
      <c r="G920" s="11"/>
    </row>
    <row r="921" spans="7:7" ht="12.3" x14ac:dyDescent="0.4">
      <c r="G921" s="11"/>
    </row>
    <row r="922" spans="7:7" ht="12.3" x14ac:dyDescent="0.4">
      <c r="G922" s="11"/>
    </row>
    <row r="923" spans="7:7" ht="12.3" x14ac:dyDescent="0.4">
      <c r="G923" s="11"/>
    </row>
    <row r="924" spans="7:7" ht="12.3" x14ac:dyDescent="0.4">
      <c r="G924" s="11"/>
    </row>
    <row r="925" spans="7:7" ht="12.3" x14ac:dyDescent="0.4">
      <c r="G925" s="11"/>
    </row>
    <row r="926" spans="7:7" ht="12.3" x14ac:dyDescent="0.4">
      <c r="G926" s="11"/>
    </row>
    <row r="927" spans="7:7" ht="12.3" x14ac:dyDescent="0.4">
      <c r="G927" s="11"/>
    </row>
    <row r="928" spans="7:7" ht="12.3" x14ac:dyDescent="0.4">
      <c r="G928" s="11"/>
    </row>
    <row r="929" spans="7:7" ht="12.3" x14ac:dyDescent="0.4">
      <c r="G929" s="11"/>
    </row>
    <row r="930" spans="7:7" ht="12.3" x14ac:dyDescent="0.4">
      <c r="G930" s="11"/>
    </row>
    <row r="931" spans="7:7" ht="12.3" x14ac:dyDescent="0.4">
      <c r="G931" s="11"/>
    </row>
    <row r="932" spans="7:7" ht="12.3" x14ac:dyDescent="0.4">
      <c r="G932" s="11"/>
    </row>
    <row r="933" spans="7:7" ht="12.3" x14ac:dyDescent="0.4">
      <c r="G933" s="11"/>
    </row>
    <row r="934" spans="7:7" ht="12.3" x14ac:dyDescent="0.4">
      <c r="G934" s="11"/>
    </row>
    <row r="935" spans="7:7" ht="12.3" x14ac:dyDescent="0.4">
      <c r="G935" s="11"/>
    </row>
    <row r="936" spans="7:7" ht="12.3" x14ac:dyDescent="0.4">
      <c r="G936" s="11"/>
    </row>
    <row r="937" spans="7:7" ht="12.3" x14ac:dyDescent="0.4">
      <c r="G937" s="11"/>
    </row>
    <row r="938" spans="7:7" ht="12.3" x14ac:dyDescent="0.4">
      <c r="G938" s="11"/>
    </row>
    <row r="939" spans="7:7" ht="12.3" x14ac:dyDescent="0.4">
      <c r="G939" s="11"/>
    </row>
    <row r="940" spans="7:7" ht="12.3" x14ac:dyDescent="0.4">
      <c r="G940" s="11"/>
    </row>
    <row r="941" spans="7:7" ht="12.3" x14ac:dyDescent="0.4">
      <c r="G941" s="11"/>
    </row>
    <row r="942" spans="7:7" ht="12.3" x14ac:dyDescent="0.4">
      <c r="G942" s="11"/>
    </row>
    <row r="943" spans="7:7" ht="12.3" x14ac:dyDescent="0.4">
      <c r="G943" s="11"/>
    </row>
    <row r="944" spans="7:7" ht="12.3" x14ac:dyDescent="0.4">
      <c r="G944" s="11"/>
    </row>
    <row r="945" spans="7:7" ht="12.3" x14ac:dyDescent="0.4">
      <c r="G945" s="11"/>
    </row>
    <row r="946" spans="7:7" ht="12.3" x14ac:dyDescent="0.4">
      <c r="G946" s="11"/>
    </row>
    <row r="947" spans="7:7" ht="12.3" x14ac:dyDescent="0.4">
      <c r="G947" s="11"/>
    </row>
    <row r="948" spans="7:7" ht="12.3" x14ac:dyDescent="0.4">
      <c r="G948" s="11"/>
    </row>
    <row r="949" spans="7:7" ht="12.3" x14ac:dyDescent="0.4">
      <c r="G949" s="11"/>
    </row>
    <row r="950" spans="7:7" ht="12.3" x14ac:dyDescent="0.4">
      <c r="G950" s="11"/>
    </row>
    <row r="951" spans="7:7" ht="12.3" x14ac:dyDescent="0.4">
      <c r="G951" s="11"/>
    </row>
    <row r="952" spans="7:7" ht="12.3" x14ac:dyDescent="0.4">
      <c r="G952" s="11"/>
    </row>
    <row r="953" spans="7:7" ht="12.3" x14ac:dyDescent="0.4">
      <c r="G953" s="11"/>
    </row>
    <row r="954" spans="7:7" ht="12.3" x14ac:dyDescent="0.4">
      <c r="G954" s="11"/>
    </row>
    <row r="955" spans="7:7" ht="12.3" x14ac:dyDescent="0.4">
      <c r="G955" s="11"/>
    </row>
    <row r="956" spans="7:7" ht="12.3" x14ac:dyDescent="0.4">
      <c r="G956" s="11"/>
    </row>
    <row r="957" spans="7:7" ht="12.3" x14ac:dyDescent="0.4">
      <c r="G957" s="11"/>
    </row>
    <row r="958" spans="7:7" ht="12.3" x14ac:dyDescent="0.4">
      <c r="G958" s="11"/>
    </row>
    <row r="959" spans="7:7" ht="12.3" x14ac:dyDescent="0.4">
      <c r="G959" s="11"/>
    </row>
    <row r="960" spans="7:7" ht="12.3" x14ac:dyDescent="0.4">
      <c r="G960" s="11"/>
    </row>
    <row r="961" spans="7:7" ht="12.3" x14ac:dyDescent="0.4">
      <c r="G961" s="11"/>
    </row>
    <row r="962" spans="7:7" ht="12.3" x14ac:dyDescent="0.4">
      <c r="G962" s="11"/>
    </row>
    <row r="963" spans="7:7" ht="12.3" x14ac:dyDescent="0.4">
      <c r="G963" s="11"/>
    </row>
    <row r="964" spans="7:7" ht="12.3" x14ac:dyDescent="0.4">
      <c r="G964" s="11"/>
    </row>
    <row r="965" spans="7:7" ht="12.3" x14ac:dyDescent="0.4">
      <c r="G965" s="11"/>
    </row>
    <row r="966" spans="7:7" ht="12.3" x14ac:dyDescent="0.4">
      <c r="G966" s="11"/>
    </row>
    <row r="967" spans="7:7" ht="12.3" x14ac:dyDescent="0.4">
      <c r="G967" s="11"/>
    </row>
    <row r="968" spans="7:7" ht="12.3" x14ac:dyDescent="0.4">
      <c r="G968" s="11"/>
    </row>
    <row r="969" spans="7:7" ht="12.3" x14ac:dyDescent="0.4">
      <c r="G969" s="11"/>
    </row>
    <row r="970" spans="7:7" ht="12.3" x14ac:dyDescent="0.4">
      <c r="G970" s="11"/>
    </row>
    <row r="971" spans="7:7" ht="12.3" x14ac:dyDescent="0.4">
      <c r="G971" s="11"/>
    </row>
    <row r="972" spans="7:7" ht="12.3" x14ac:dyDescent="0.4">
      <c r="G972" s="11"/>
    </row>
    <row r="973" spans="7:7" ht="12.3" x14ac:dyDescent="0.4">
      <c r="G973" s="11"/>
    </row>
    <row r="974" spans="7:7" ht="12.3" x14ac:dyDescent="0.4">
      <c r="G974" s="11"/>
    </row>
    <row r="975" spans="7:7" ht="12.3" x14ac:dyDescent="0.4">
      <c r="G975" s="11"/>
    </row>
    <row r="976" spans="7:7" ht="12.3" x14ac:dyDescent="0.4">
      <c r="G976" s="11"/>
    </row>
    <row r="977" spans="7:7" ht="12.3" x14ac:dyDescent="0.4">
      <c r="G977" s="11"/>
    </row>
    <row r="978" spans="7:7" ht="12.3" x14ac:dyDescent="0.4">
      <c r="G978" s="11"/>
    </row>
    <row r="979" spans="7:7" ht="12.3" x14ac:dyDescent="0.4">
      <c r="G979" s="11"/>
    </row>
    <row r="980" spans="7:7" ht="12.3" x14ac:dyDescent="0.4">
      <c r="G980" s="11"/>
    </row>
    <row r="981" spans="7:7" ht="12.3" x14ac:dyDescent="0.4">
      <c r="G981" s="11"/>
    </row>
    <row r="982" spans="7:7" ht="12.3" x14ac:dyDescent="0.4">
      <c r="G982" s="11"/>
    </row>
    <row r="983" spans="7:7" ht="12.3" x14ac:dyDescent="0.4">
      <c r="G983" s="11"/>
    </row>
    <row r="984" spans="7:7" ht="12.3" x14ac:dyDescent="0.4">
      <c r="G984" s="11"/>
    </row>
    <row r="985" spans="7:7" ht="12.3" x14ac:dyDescent="0.4">
      <c r="G985" s="11"/>
    </row>
    <row r="986" spans="7:7" ht="12.3" x14ac:dyDescent="0.4">
      <c r="G986" s="11"/>
    </row>
    <row r="987" spans="7:7" ht="12.3" x14ac:dyDescent="0.4">
      <c r="G987" s="11"/>
    </row>
    <row r="988" spans="7:7" ht="12.3" x14ac:dyDescent="0.4">
      <c r="G988" s="11"/>
    </row>
    <row r="989" spans="7:7" ht="12.3" x14ac:dyDescent="0.4">
      <c r="G989" s="11"/>
    </row>
    <row r="990" spans="7:7" ht="12.3" x14ac:dyDescent="0.4">
      <c r="G990" s="11"/>
    </row>
    <row r="991" spans="7:7" ht="12.3" x14ac:dyDescent="0.4">
      <c r="G991" s="11"/>
    </row>
    <row r="992" spans="7:7" ht="12.3" x14ac:dyDescent="0.4">
      <c r="G992" s="11"/>
    </row>
    <row r="993" spans="7:7" ht="12.3" x14ac:dyDescent="0.4">
      <c r="G993" s="11"/>
    </row>
    <row r="994" spans="7:7" ht="12.3" x14ac:dyDescent="0.4">
      <c r="G994" s="11"/>
    </row>
    <row r="995" spans="7:7" ht="12.3" x14ac:dyDescent="0.4">
      <c r="G995" s="11"/>
    </row>
    <row r="996" spans="7:7" ht="12.3" x14ac:dyDescent="0.4">
      <c r="G996" s="11"/>
    </row>
    <row r="997" spans="7:7" ht="12.3" x14ac:dyDescent="0.4">
      <c r="G997" s="11"/>
    </row>
    <row r="998" spans="7:7" ht="12.3" x14ac:dyDescent="0.4">
      <c r="G998" s="11"/>
    </row>
    <row r="999" spans="7:7" ht="12.3" x14ac:dyDescent="0.4">
      <c r="G999" s="11"/>
    </row>
    <row r="1000" spans="7:7" ht="12.3" x14ac:dyDescent="0.4">
      <c r="G1000" s="11"/>
    </row>
  </sheetData>
  <hyperlinks>
    <hyperlink ref="A7" r:id="rId1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workbookViewId="0">
      <selection activeCell="A5" sqref="A5"/>
    </sheetView>
  </sheetViews>
  <sheetFormatPr defaultColWidth="14.44140625" defaultRowHeight="15.75" customHeight="1" x14ac:dyDescent="0.4"/>
  <cols>
    <col min="4" max="4" width="49" customWidth="1"/>
  </cols>
  <sheetData>
    <row r="1" spans="1:12" ht="15.75" customHeight="1" x14ac:dyDescent="0.5">
      <c r="A1" s="1" t="s">
        <v>0</v>
      </c>
      <c r="B1" s="1"/>
      <c r="C1" s="1" t="s">
        <v>6</v>
      </c>
      <c r="D1" s="1" t="s">
        <v>13</v>
      </c>
      <c r="E1" s="1" t="s">
        <v>16</v>
      </c>
      <c r="F1" s="1"/>
      <c r="G1" s="1" t="s">
        <v>10</v>
      </c>
      <c r="H1" s="1" t="s">
        <v>11</v>
      </c>
      <c r="I1" s="1" t="s">
        <v>12</v>
      </c>
      <c r="J1" s="1" t="s">
        <v>15</v>
      </c>
      <c r="K1" s="2" t="s">
        <v>17</v>
      </c>
      <c r="L1" s="2" t="s">
        <v>19</v>
      </c>
    </row>
    <row r="2" spans="1:12" ht="14.4" x14ac:dyDescent="0.55000000000000004">
      <c r="A2" s="3" t="s">
        <v>21</v>
      </c>
      <c r="B2" s="5"/>
      <c r="C2" s="3" t="s">
        <v>24</v>
      </c>
      <c r="D2" s="5" t="s">
        <v>25</v>
      </c>
      <c r="E2" s="7">
        <v>4200</v>
      </c>
      <c r="F2" s="9"/>
      <c r="G2" s="9">
        <v>400</v>
      </c>
    </row>
    <row r="3" spans="1:12" ht="14.4" x14ac:dyDescent="0.55000000000000004">
      <c r="A3" s="3" t="s">
        <v>33</v>
      </c>
      <c r="B3" s="5"/>
      <c r="C3" s="3" t="s">
        <v>37</v>
      </c>
      <c r="D3" s="5" t="s">
        <v>38</v>
      </c>
      <c r="E3" s="7">
        <v>2244</v>
      </c>
      <c r="F3" s="9"/>
      <c r="G3" s="9">
        <v>300</v>
      </c>
    </row>
    <row r="4" spans="1:12" ht="14.4" x14ac:dyDescent="0.55000000000000004">
      <c r="A4" s="3" t="s">
        <v>43</v>
      </c>
      <c r="B4" s="5"/>
      <c r="C4" s="3" t="s">
        <v>47</v>
      </c>
      <c r="D4" s="5" t="s">
        <v>48</v>
      </c>
      <c r="E4" s="7">
        <v>18130</v>
      </c>
      <c r="F4" s="9"/>
      <c r="G4" s="9">
        <v>200</v>
      </c>
    </row>
  </sheetData>
  <hyperlinks>
    <hyperlink ref="D2" r:id="rId1" xr:uid="{00000000-0004-0000-0200-000001000000}"/>
    <hyperlink ref="D3" r:id="rId2" xr:uid="{00000000-0004-0000-0200-000003000000}"/>
    <hyperlink ref="D4" r:id="rId3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89"/>
  <sheetViews>
    <sheetView topLeftCell="A382" workbookViewId="0">
      <selection activeCell="I396" sqref="I396"/>
    </sheetView>
  </sheetViews>
  <sheetFormatPr defaultColWidth="14.44140625" defaultRowHeight="15.75" customHeight="1" x14ac:dyDescent="0.4"/>
  <cols>
    <col min="1" max="1" width="15" customWidth="1"/>
    <col min="2" max="2" width="10.1640625" customWidth="1"/>
    <col min="3" max="3" width="7.83203125" customWidth="1"/>
    <col min="4" max="4" width="16.71875" style="27" customWidth="1"/>
    <col min="5" max="5" width="15.27734375" style="27" customWidth="1"/>
    <col min="6" max="6" width="8.1640625" style="32" customWidth="1"/>
    <col min="7" max="12" width="17.1640625" style="27" customWidth="1"/>
    <col min="13" max="13" width="8.5" customWidth="1"/>
    <col min="14" max="14" width="5.77734375" customWidth="1"/>
  </cols>
  <sheetData>
    <row r="1" spans="1:22" ht="15.75" customHeight="1" x14ac:dyDescent="0.5">
      <c r="A1" s="2" t="s">
        <v>0</v>
      </c>
      <c r="B1" s="1" t="s">
        <v>78</v>
      </c>
      <c r="C1" s="1" t="s">
        <v>1275</v>
      </c>
      <c r="D1" s="23" t="s">
        <v>1282</v>
      </c>
      <c r="E1" s="24" t="s">
        <v>1274</v>
      </c>
      <c r="F1" s="30" t="s">
        <v>1279</v>
      </c>
      <c r="G1" s="23" t="s">
        <v>1281</v>
      </c>
      <c r="H1" s="24" t="s">
        <v>1280</v>
      </c>
      <c r="I1" s="23" t="s">
        <v>1283</v>
      </c>
      <c r="J1" s="24" t="s">
        <v>1284</v>
      </c>
      <c r="K1" s="23" t="s">
        <v>1285</v>
      </c>
      <c r="L1" s="24" t="s">
        <v>1286</v>
      </c>
      <c r="M1" s="2" t="s">
        <v>1278</v>
      </c>
      <c r="N1" s="1" t="s">
        <v>1279</v>
      </c>
      <c r="O1" s="1" t="s">
        <v>1276</v>
      </c>
      <c r="P1" s="1" t="s">
        <v>1277</v>
      </c>
      <c r="Q1" s="1" t="s">
        <v>1287</v>
      </c>
      <c r="R1" s="2" t="s">
        <v>17</v>
      </c>
      <c r="S1" s="2" t="s">
        <v>19</v>
      </c>
    </row>
    <row r="2" spans="1:22" ht="14.4" x14ac:dyDescent="0.55000000000000004">
      <c r="A2" s="3" t="s">
        <v>77</v>
      </c>
      <c r="B2" s="7">
        <v>10200</v>
      </c>
      <c r="C2" s="10">
        <f>IF(B2&lt;100,0,IF(B2&lt;500,5,IF(B2&lt;1000,10,IF(B2&lt;3000,15,25))))</f>
        <v>25</v>
      </c>
      <c r="D2" s="25">
        <v>7</v>
      </c>
      <c r="E2" s="26">
        <v>5</v>
      </c>
      <c r="F2" s="31">
        <v>138</v>
      </c>
      <c r="G2" s="26">
        <v>5</v>
      </c>
      <c r="H2" s="26">
        <v>7</v>
      </c>
      <c r="I2" s="26"/>
      <c r="J2" s="26"/>
      <c r="K2" s="26"/>
      <c r="L2" s="26"/>
      <c r="M2" s="13">
        <f t="shared" ref="M2:M11" si="0">3+5*D2+C2*E2</f>
        <v>163</v>
      </c>
      <c r="N2" s="7">
        <v>138</v>
      </c>
      <c r="O2" s="13">
        <f>5*G2+C2*H2</f>
        <v>200</v>
      </c>
      <c r="P2" s="13">
        <f>5*I2+C2*J2</f>
        <v>0</v>
      </c>
      <c r="Q2" s="13">
        <f>5*K2+C2*L2</f>
        <v>0</v>
      </c>
      <c r="R2" s="11"/>
      <c r="S2" s="15"/>
      <c r="T2" s="15"/>
      <c r="U2" s="15"/>
      <c r="V2" s="11"/>
    </row>
    <row r="3" spans="1:22" ht="14.4" x14ac:dyDescent="0.55000000000000004">
      <c r="A3" s="3" t="s">
        <v>80</v>
      </c>
      <c r="B3" s="7">
        <v>1744</v>
      </c>
      <c r="C3" s="10">
        <f t="shared" ref="C3:C66" si="1">IF(B3&lt;100,0,IF(B3&lt;500,5,IF(B3&lt;1000,10,IF(B3&lt;3000,15,25))))</f>
        <v>15</v>
      </c>
      <c r="D3" s="25">
        <v>0</v>
      </c>
      <c r="E3" s="26">
        <v>0</v>
      </c>
      <c r="F3" s="31">
        <v>3</v>
      </c>
      <c r="G3" s="25">
        <v>0</v>
      </c>
      <c r="H3" s="26">
        <v>0</v>
      </c>
      <c r="I3" s="26"/>
      <c r="J3" s="26"/>
      <c r="K3" s="26"/>
      <c r="L3" s="26"/>
      <c r="M3" s="13">
        <f t="shared" si="0"/>
        <v>3</v>
      </c>
      <c r="N3" s="7">
        <v>3</v>
      </c>
      <c r="O3" s="13">
        <f t="shared" ref="O3:O66" si="2">5*G3+C3*H3</f>
        <v>0</v>
      </c>
      <c r="P3" s="13"/>
      <c r="Q3" s="13"/>
      <c r="R3" s="11"/>
      <c r="S3" s="15"/>
      <c r="T3" s="15"/>
      <c r="U3" s="15"/>
      <c r="V3" s="11"/>
    </row>
    <row r="4" spans="1:22" ht="14.4" x14ac:dyDescent="0.55000000000000004">
      <c r="A4" s="3" t="s">
        <v>82</v>
      </c>
      <c r="B4" s="7">
        <v>1250</v>
      </c>
      <c r="C4" s="10">
        <f t="shared" si="1"/>
        <v>15</v>
      </c>
      <c r="D4" s="25">
        <v>0</v>
      </c>
      <c r="E4" s="26">
        <v>0</v>
      </c>
      <c r="F4" s="31">
        <v>3</v>
      </c>
      <c r="G4" s="25">
        <v>0</v>
      </c>
      <c r="H4" s="26">
        <v>0</v>
      </c>
      <c r="I4" s="26"/>
      <c r="J4" s="26"/>
      <c r="K4" s="26"/>
      <c r="L4" s="26"/>
      <c r="M4" s="13">
        <f t="shared" si="0"/>
        <v>3</v>
      </c>
      <c r="N4" s="7">
        <v>3</v>
      </c>
      <c r="O4" s="13">
        <f t="shared" si="2"/>
        <v>0</v>
      </c>
      <c r="P4" s="13"/>
      <c r="Q4" s="13"/>
      <c r="R4" s="11"/>
      <c r="S4" s="15"/>
      <c r="T4" s="15"/>
      <c r="U4" s="15"/>
      <c r="V4" s="11"/>
    </row>
    <row r="5" spans="1:22" ht="14.4" x14ac:dyDescent="0.55000000000000004">
      <c r="A5" s="3" t="s">
        <v>85</v>
      </c>
      <c r="B5" s="7">
        <v>132</v>
      </c>
      <c r="C5" s="10">
        <f t="shared" si="1"/>
        <v>5</v>
      </c>
      <c r="D5" s="25">
        <v>0</v>
      </c>
      <c r="E5" s="26">
        <v>0</v>
      </c>
      <c r="F5" s="31">
        <v>3</v>
      </c>
      <c r="G5" s="25">
        <v>0</v>
      </c>
      <c r="H5" s="26">
        <v>0</v>
      </c>
      <c r="I5" s="26"/>
      <c r="J5" s="26"/>
      <c r="K5" s="26"/>
      <c r="L5" s="26"/>
      <c r="M5" s="13">
        <f t="shared" si="0"/>
        <v>3</v>
      </c>
      <c r="N5" s="7">
        <v>3</v>
      </c>
      <c r="O5" s="13">
        <f t="shared" si="2"/>
        <v>0</v>
      </c>
      <c r="P5" s="13"/>
      <c r="Q5" s="13"/>
      <c r="R5" s="11"/>
      <c r="S5" s="15"/>
      <c r="T5" s="15"/>
      <c r="U5" s="15"/>
      <c r="V5" s="11"/>
    </row>
    <row r="6" spans="1:22" ht="14.4" x14ac:dyDescent="0.55000000000000004">
      <c r="A6" s="3" t="s">
        <v>87</v>
      </c>
      <c r="B6" s="7">
        <v>5500</v>
      </c>
      <c r="C6" s="10">
        <f t="shared" si="1"/>
        <v>25</v>
      </c>
      <c r="D6" s="25">
        <v>4</v>
      </c>
      <c r="E6" s="26">
        <v>2</v>
      </c>
      <c r="F6" s="31">
        <v>63</v>
      </c>
      <c r="G6" s="26">
        <v>3</v>
      </c>
      <c r="H6" s="26">
        <v>2</v>
      </c>
      <c r="I6" s="26"/>
      <c r="J6" s="26"/>
      <c r="K6" s="26"/>
      <c r="L6" s="26"/>
      <c r="M6" s="13">
        <f t="shared" si="0"/>
        <v>73</v>
      </c>
      <c r="N6" s="7">
        <v>63</v>
      </c>
      <c r="O6" s="13">
        <f t="shared" si="2"/>
        <v>65</v>
      </c>
      <c r="P6" s="13"/>
      <c r="Q6" s="13"/>
      <c r="R6" s="11"/>
      <c r="S6" s="15"/>
      <c r="T6" s="15"/>
      <c r="U6" s="15"/>
      <c r="V6" s="11"/>
    </row>
    <row r="7" spans="1:22" ht="14.4" x14ac:dyDescent="0.55000000000000004">
      <c r="A7" s="3" t="s">
        <v>88</v>
      </c>
      <c r="B7" s="7">
        <v>10800</v>
      </c>
      <c r="C7" s="10">
        <f t="shared" si="1"/>
        <v>25</v>
      </c>
      <c r="D7" s="25">
        <v>5</v>
      </c>
      <c r="E7" s="26">
        <v>2</v>
      </c>
      <c r="F7" s="31">
        <v>28</v>
      </c>
      <c r="G7" s="26">
        <v>5</v>
      </c>
      <c r="H7" s="26">
        <v>2</v>
      </c>
      <c r="I7" s="26"/>
      <c r="J7" s="26"/>
      <c r="K7" s="26"/>
      <c r="L7" s="26"/>
      <c r="M7" s="13">
        <f t="shared" si="0"/>
        <v>78</v>
      </c>
      <c r="N7" s="7">
        <v>28</v>
      </c>
      <c r="O7" s="13">
        <f t="shared" si="2"/>
        <v>75</v>
      </c>
      <c r="P7" s="13"/>
      <c r="Q7" s="13"/>
      <c r="R7" s="11"/>
      <c r="S7" s="15"/>
      <c r="T7" s="15"/>
      <c r="U7" s="15"/>
      <c r="V7" s="11"/>
    </row>
    <row r="8" spans="1:22" ht="14.4" x14ac:dyDescent="0.55000000000000004">
      <c r="A8" s="3" t="s">
        <v>91</v>
      </c>
      <c r="B8" s="7">
        <v>1212</v>
      </c>
      <c r="C8" s="10">
        <f t="shared" si="1"/>
        <v>15</v>
      </c>
      <c r="D8" s="25">
        <v>0</v>
      </c>
      <c r="E8" s="26">
        <v>0</v>
      </c>
      <c r="F8" s="31">
        <v>3</v>
      </c>
      <c r="G8" s="25">
        <v>0</v>
      </c>
      <c r="H8" s="26">
        <v>0</v>
      </c>
      <c r="I8" s="26"/>
      <c r="J8" s="26"/>
      <c r="K8" s="26"/>
      <c r="L8" s="26"/>
      <c r="M8" s="13">
        <f t="shared" si="0"/>
        <v>3</v>
      </c>
      <c r="N8" s="7">
        <v>3</v>
      </c>
      <c r="O8" s="13">
        <f t="shared" si="2"/>
        <v>0</v>
      </c>
      <c r="P8" s="13"/>
      <c r="Q8" s="13"/>
      <c r="R8" s="11"/>
      <c r="S8" s="15"/>
      <c r="T8" s="15"/>
      <c r="U8" s="15"/>
      <c r="V8" s="11"/>
    </row>
    <row r="9" spans="1:22" ht="14.4" x14ac:dyDescent="0.55000000000000004">
      <c r="A9" s="3" t="s">
        <v>93</v>
      </c>
      <c r="B9" s="7">
        <v>3473</v>
      </c>
      <c r="C9" s="10">
        <f t="shared" si="1"/>
        <v>25</v>
      </c>
      <c r="D9" s="25">
        <v>5</v>
      </c>
      <c r="E9" s="26">
        <v>5</v>
      </c>
      <c r="F9" s="31">
        <v>103</v>
      </c>
      <c r="G9" s="26">
        <v>5</v>
      </c>
      <c r="H9" s="26">
        <v>5</v>
      </c>
      <c r="I9" s="26"/>
      <c r="J9" s="26"/>
      <c r="K9" s="26"/>
      <c r="L9" s="26"/>
      <c r="M9" s="13">
        <f t="shared" si="0"/>
        <v>153</v>
      </c>
      <c r="N9" s="7">
        <v>103</v>
      </c>
      <c r="O9" s="13">
        <f t="shared" si="2"/>
        <v>150</v>
      </c>
      <c r="P9" s="13"/>
      <c r="Q9" s="13"/>
      <c r="R9" s="11"/>
      <c r="S9" s="15"/>
      <c r="T9" s="15"/>
      <c r="U9" s="15"/>
      <c r="V9" s="11"/>
    </row>
    <row r="10" spans="1:22" ht="14.4" x14ac:dyDescent="0.55000000000000004">
      <c r="A10" s="3" t="s">
        <v>96</v>
      </c>
      <c r="B10" s="7">
        <v>5800</v>
      </c>
      <c r="C10" s="10">
        <f t="shared" si="1"/>
        <v>25</v>
      </c>
      <c r="D10" s="25">
        <v>5</v>
      </c>
      <c r="E10" s="26">
        <v>5</v>
      </c>
      <c r="F10" s="31">
        <v>128</v>
      </c>
      <c r="G10" s="26">
        <v>5</v>
      </c>
      <c r="H10" s="26">
        <v>5</v>
      </c>
      <c r="I10" s="26"/>
      <c r="J10" s="26"/>
      <c r="K10" s="26"/>
      <c r="L10" s="26"/>
      <c r="M10" s="13">
        <f t="shared" si="0"/>
        <v>153</v>
      </c>
      <c r="N10" s="7">
        <v>128</v>
      </c>
      <c r="O10" s="13">
        <f t="shared" si="2"/>
        <v>150</v>
      </c>
      <c r="P10" s="13"/>
      <c r="Q10" s="13"/>
      <c r="R10" s="11"/>
      <c r="S10" s="15"/>
      <c r="T10" s="15"/>
      <c r="U10" s="15"/>
      <c r="V10" s="11"/>
    </row>
    <row r="11" spans="1:22" ht="14.4" x14ac:dyDescent="0.55000000000000004">
      <c r="A11" s="3" t="s">
        <v>98</v>
      </c>
      <c r="B11" s="7">
        <v>11000</v>
      </c>
      <c r="C11" s="10">
        <f t="shared" si="1"/>
        <v>25</v>
      </c>
      <c r="D11" s="25">
        <v>5</v>
      </c>
      <c r="E11" s="26">
        <v>0</v>
      </c>
      <c r="F11" s="31">
        <v>3</v>
      </c>
      <c r="G11" s="25">
        <v>0</v>
      </c>
      <c r="H11" s="26">
        <v>0</v>
      </c>
      <c r="I11" s="26"/>
      <c r="J11" s="26"/>
      <c r="K11" s="26"/>
      <c r="L11" s="26"/>
      <c r="M11" s="13">
        <f t="shared" si="0"/>
        <v>28</v>
      </c>
      <c r="N11" s="7">
        <v>3</v>
      </c>
      <c r="O11" s="13">
        <f t="shared" si="2"/>
        <v>0</v>
      </c>
      <c r="P11" s="13"/>
      <c r="Q11" s="13"/>
      <c r="R11" s="11"/>
      <c r="S11" s="15"/>
      <c r="T11" s="15"/>
      <c r="U11" s="15"/>
      <c r="V11" s="11"/>
    </row>
    <row r="12" spans="1:22" ht="14.4" x14ac:dyDescent="0.55000000000000004">
      <c r="A12" s="3" t="s">
        <v>101</v>
      </c>
      <c r="B12" s="7">
        <v>1335</v>
      </c>
      <c r="C12" s="10">
        <f t="shared" si="1"/>
        <v>15</v>
      </c>
      <c r="D12" s="25">
        <v>3</v>
      </c>
      <c r="E12" s="26">
        <v>2</v>
      </c>
      <c r="F12" s="31">
        <v>48</v>
      </c>
      <c r="G12" s="26">
        <v>3</v>
      </c>
      <c r="H12" s="26">
        <v>2</v>
      </c>
      <c r="I12" s="26"/>
      <c r="J12" s="26"/>
      <c r="K12" s="26"/>
      <c r="L12" s="26"/>
      <c r="M12" s="13">
        <v>48</v>
      </c>
      <c r="N12" s="7">
        <v>48</v>
      </c>
      <c r="O12" s="13">
        <f t="shared" si="2"/>
        <v>45</v>
      </c>
      <c r="P12" s="13"/>
      <c r="Q12" s="13"/>
      <c r="R12" s="11"/>
      <c r="S12" s="15"/>
      <c r="T12" s="15"/>
      <c r="U12" s="15"/>
      <c r="V12" s="11"/>
    </row>
    <row r="13" spans="1:22" ht="14.4" x14ac:dyDescent="0.55000000000000004">
      <c r="A13" s="3" t="s">
        <v>102</v>
      </c>
      <c r="B13" s="7">
        <v>1600</v>
      </c>
      <c r="C13" s="10">
        <f t="shared" si="1"/>
        <v>15</v>
      </c>
      <c r="D13" s="25">
        <v>3</v>
      </c>
      <c r="E13" s="26">
        <v>2</v>
      </c>
      <c r="F13" s="31">
        <v>48</v>
      </c>
      <c r="G13" s="26">
        <v>2</v>
      </c>
      <c r="H13" s="26">
        <v>0</v>
      </c>
      <c r="I13" s="26"/>
      <c r="J13" s="26"/>
      <c r="K13" s="26"/>
      <c r="L13" s="26"/>
      <c r="M13" s="13">
        <f t="shared" ref="M13:M25" si="3">3+5*D13+C13*E13</f>
        <v>48</v>
      </c>
      <c r="N13" s="7">
        <v>48</v>
      </c>
      <c r="O13" s="13">
        <f t="shared" si="2"/>
        <v>10</v>
      </c>
      <c r="P13" s="13"/>
      <c r="Q13" s="13"/>
      <c r="R13" s="11"/>
      <c r="S13" s="15"/>
      <c r="T13" s="15"/>
      <c r="U13" s="15"/>
      <c r="V13" s="11"/>
    </row>
    <row r="14" spans="1:22" ht="14.4" x14ac:dyDescent="0.55000000000000004">
      <c r="A14" s="3" t="s">
        <v>99</v>
      </c>
      <c r="B14" s="7">
        <v>8000</v>
      </c>
      <c r="C14" s="10">
        <f t="shared" si="1"/>
        <v>25</v>
      </c>
      <c r="D14" s="25">
        <v>5</v>
      </c>
      <c r="E14" s="26">
        <v>5</v>
      </c>
      <c r="F14" s="31">
        <v>128</v>
      </c>
      <c r="G14" s="26">
        <v>5</v>
      </c>
      <c r="H14" s="26">
        <v>5</v>
      </c>
      <c r="I14" s="26"/>
      <c r="J14" s="26"/>
      <c r="K14" s="26"/>
      <c r="L14" s="26"/>
      <c r="M14" s="13">
        <f t="shared" si="3"/>
        <v>153</v>
      </c>
      <c r="N14" s="7">
        <v>128</v>
      </c>
      <c r="O14" s="13">
        <f t="shared" si="2"/>
        <v>150</v>
      </c>
      <c r="P14" s="13"/>
      <c r="Q14" s="13"/>
      <c r="R14" s="11"/>
      <c r="S14" s="15"/>
      <c r="T14" s="15"/>
      <c r="U14" s="15"/>
      <c r="V14" s="11"/>
    </row>
    <row r="15" spans="1:22" ht="14.4" x14ac:dyDescent="0.55000000000000004">
      <c r="A15" s="3" t="s">
        <v>103</v>
      </c>
      <c r="B15" s="7">
        <v>5497</v>
      </c>
      <c r="C15" s="10">
        <f t="shared" si="1"/>
        <v>25</v>
      </c>
      <c r="D15" s="25">
        <v>3</v>
      </c>
      <c r="E15" s="26">
        <v>2</v>
      </c>
      <c r="F15" s="31">
        <v>58</v>
      </c>
      <c r="G15" s="26">
        <v>0</v>
      </c>
      <c r="H15" s="26">
        <v>0</v>
      </c>
      <c r="I15" s="26"/>
      <c r="J15" s="26"/>
      <c r="K15" s="26"/>
      <c r="L15" s="26"/>
      <c r="M15" s="13">
        <f t="shared" si="3"/>
        <v>68</v>
      </c>
      <c r="N15" s="7">
        <v>58</v>
      </c>
      <c r="O15" s="13">
        <f t="shared" si="2"/>
        <v>0</v>
      </c>
      <c r="P15" s="15"/>
      <c r="Q15" s="13"/>
      <c r="R15" s="11"/>
      <c r="S15" s="15"/>
      <c r="T15" s="15"/>
      <c r="U15" s="15"/>
      <c r="V15" s="11"/>
    </row>
    <row r="16" spans="1:22" ht="14.4" x14ac:dyDescent="0.55000000000000004">
      <c r="A16" s="3" t="s">
        <v>110</v>
      </c>
      <c r="B16" s="7">
        <v>1112</v>
      </c>
      <c r="C16" s="10">
        <f t="shared" si="1"/>
        <v>15</v>
      </c>
      <c r="D16" s="25">
        <v>0</v>
      </c>
      <c r="E16" s="26">
        <v>0</v>
      </c>
      <c r="F16" s="31">
        <v>3</v>
      </c>
      <c r="G16" s="25">
        <v>0</v>
      </c>
      <c r="H16" s="26">
        <v>0</v>
      </c>
      <c r="I16" s="26"/>
      <c r="J16" s="26"/>
      <c r="K16" s="26"/>
      <c r="L16" s="26"/>
      <c r="M16" s="13">
        <f t="shared" si="3"/>
        <v>3</v>
      </c>
      <c r="N16" s="7">
        <v>3</v>
      </c>
      <c r="O16" s="13">
        <f t="shared" si="2"/>
        <v>0</v>
      </c>
      <c r="P16" s="15"/>
      <c r="Q16" s="11"/>
      <c r="R16" s="11"/>
      <c r="S16" s="15"/>
      <c r="T16" s="15"/>
      <c r="U16" s="15"/>
      <c r="V16" s="11"/>
    </row>
    <row r="17" spans="1:22" ht="14.4" x14ac:dyDescent="0.55000000000000004">
      <c r="A17" s="3" t="s">
        <v>109</v>
      </c>
      <c r="B17" s="7">
        <v>2777</v>
      </c>
      <c r="C17" s="10">
        <f t="shared" si="1"/>
        <v>15</v>
      </c>
      <c r="D17" s="25">
        <v>3</v>
      </c>
      <c r="E17" s="26">
        <v>2</v>
      </c>
      <c r="F17" s="31">
        <v>48</v>
      </c>
      <c r="G17" s="26">
        <v>3</v>
      </c>
      <c r="H17" s="26">
        <v>2</v>
      </c>
      <c r="I17" s="26"/>
      <c r="J17" s="26"/>
      <c r="K17" s="26"/>
      <c r="L17" s="26"/>
      <c r="M17" s="13">
        <f t="shared" si="3"/>
        <v>48</v>
      </c>
      <c r="N17" s="7">
        <v>48</v>
      </c>
      <c r="O17" s="13">
        <f t="shared" si="2"/>
        <v>45</v>
      </c>
      <c r="P17" s="15"/>
      <c r="Q17" s="11"/>
      <c r="R17" s="11"/>
      <c r="S17" s="15"/>
      <c r="T17" s="15"/>
      <c r="U17" s="15"/>
      <c r="V17" s="11"/>
    </row>
    <row r="18" spans="1:22" ht="14.4" x14ac:dyDescent="0.55000000000000004">
      <c r="A18" s="28" t="s">
        <v>106</v>
      </c>
      <c r="B18" s="7">
        <v>4140</v>
      </c>
      <c r="C18" s="10">
        <f t="shared" si="1"/>
        <v>25</v>
      </c>
      <c r="D18" s="25">
        <v>7</v>
      </c>
      <c r="E18" s="26">
        <v>5</v>
      </c>
      <c r="F18" s="31">
        <v>133</v>
      </c>
      <c r="G18" s="26">
        <v>5</v>
      </c>
      <c r="H18" s="26">
        <v>7</v>
      </c>
      <c r="I18" s="26"/>
      <c r="J18" s="26"/>
      <c r="K18" s="26"/>
      <c r="L18" s="26"/>
      <c r="M18" s="13">
        <f t="shared" si="3"/>
        <v>163</v>
      </c>
      <c r="N18" s="7">
        <v>133</v>
      </c>
      <c r="O18" s="13">
        <f t="shared" si="2"/>
        <v>200</v>
      </c>
      <c r="P18" s="15"/>
      <c r="Q18" s="11"/>
      <c r="R18" s="11"/>
      <c r="S18" s="15"/>
      <c r="T18" s="15"/>
      <c r="U18" s="15"/>
      <c r="V18" s="11"/>
    </row>
    <row r="19" spans="1:22" ht="14.4" x14ac:dyDescent="0.55000000000000004">
      <c r="A19" s="3" t="s">
        <v>116</v>
      </c>
      <c r="B19" s="7">
        <v>10871</v>
      </c>
      <c r="C19" s="10">
        <f t="shared" si="1"/>
        <v>25</v>
      </c>
      <c r="D19" s="25">
        <v>5</v>
      </c>
      <c r="E19" s="26">
        <v>2</v>
      </c>
      <c r="F19" s="31">
        <v>68</v>
      </c>
      <c r="G19" s="26">
        <v>5</v>
      </c>
      <c r="H19" s="26">
        <v>2</v>
      </c>
      <c r="I19" s="26"/>
      <c r="J19" s="26"/>
      <c r="K19" s="26"/>
      <c r="L19" s="26"/>
      <c r="M19" s="13">
        <f t="shared" si="3"/>
        <v>78</v>
      </c>
      <c r="N19" s="7">
        <v>68</v>
      </c>
      <c r="O19" s="13">
        <f t="shared" si="2"/>
        <v>75</v>
      </c>
      <c r="P19" s="15"/>
      <c r="Q19" s="11"/>
      <c r="R19" s="11"/>
      <c r="S19" s="15"/>
      <c r="T19" s="15"/>
      <c r="U19" s="15"/>
      <c r="V19" s="11"/>
    </row>
    <row r="20" spans="1:22" ht="14.4" x14ac:dyDescent="0.55000000000000004">
      <c r="A20" s="3" t="s">
        <v>114</v>
      </c>
      <c r="B20" s="7">
        <v>3403</v>
      </c>
      <c r="C20" s="10">
        <f t="shared" si="1"/>
        <v>25</v>
      </c>
      <c r="D20" s="25">
        <v>3</v>
      </c>
      <c r="E20" s="26">
        <v>2</v>
      </c>
      <c r="F20" s="31">
        <v>48</v>
      </c>
      <c r="G20" s="26">
        <v>5</v>
      </c>
      <c r="H20" s="26">
        <v>2</v>
      </c>
      <c r="I20" s="26"/>
      <c r="J20" s="26"/>
      <c r="K20" s="26"/>
      <c r="L20" s="26"/>
      <c r="M20" s="13">
        <f t="shared" si="3"/>
        <v>68</v>
      </c>
      <c r="N20" s="7">
        <v>48</v>
      </c>
      <c r="O20" s="13">
        <f t="shared" si="2"/>
        <v>75</v>
      </c>
      <c r="P20" s="15"/>
      <c r="Q20" s="11"/>
      <c r="R20" s="11"/>
      <c r="S20" s="15"/>
      <c r="T20" s="15"/>
      <c r="U20" s="15"/>
      <c r="V20" s="11"/>
    </row>
    <row r="21" spans="1:22" ht="14.4" x14ac:dyDescent="0.55000000000000004">
      <c r="A21" s="3" t="s">
        <v>119</v>
      </c>
      <c r="B21" s="7">
        <v>3370</v>
      </c>
      <c r="C21" s="10">
        <f t="shared" si="1"/>
        <v>25</v>
      </c>
      <c r="D21" s="25">
        <v>5</v>
      </c>
      <c r="E21" s="26">
        <v>4</v>
      </c>
      <c r="F21" s="31">
        <v>88</v>
      </c>
      <c r="G21" s="26">
        <v>4</v>
      </c>
      <c r="H21" s="26">
        <v>4</v>
      </c>
      <c r="I21" s="26"/>
      <c r="J21" s="26"/>
      <c r="K21" s="26"/>
      <c r="L21" s="26"/>
      <c r="M21" s="13">
        <f t="shared" si="3"/>
        <v>128</v>
      </c>
      <c r="N21" s="7">
        <v>88</v>
      </c>
      <c r="O21" s="13">
        <f t="shared" si="2"/>
        <v>120</v>
      </c>
      <c r="P21" s="15"/>
      <c r="Q21" s="11"/>
      <c r="R21" s="11"/>
      <c r="S21" s="15"/>
      <c r="T21" s="15"/>
      <c r="U21" s="15"/>
      <c r="V21" s="11"/>
    </row>
    <row r="22" spans="1:22" ht="14.4" x14ac:dyDescent="0.55000000000000004">
      <c r="A22" s="3" t="s">
        <v>117</v>
      </c>
      <c r="B22" s="7">
        <v>6002</v>
      </c>
      <c r="C22" s="10">
        <f t="shared" si="1"/>
        <v>25</v>
      </c>
      <c r="D22" s="25">
        <v>7</v>
      </c>
      <c r="E22" s="26">
        <v>0</v>
      </c>
      <c r="F22" s="31">
        <v>38</v>
      </c>
      <c r="G22" s="26">
        <v>7</v>
      </c>
      <c r="H22" s="26">
        <v>4</v>
      </c>
      <c r="I22" s="26"/>
      <c r="J22" s="26"/>
      <c r="K22" s="26"/>
      <c r="L22" s="26"/>
      <c r="M22" s="13">
        <f t="shared" si="3"/>
        <v>38</v>
      </c>
      <c r="N22" s="7">
        <v>38</v>
      </c>
      <c r="O22" s="13">
        <f t="shared" si="2"/>
        <v>135</v>
      </c>
      <c r="P22" s="15"/>
      <c r="Q22" s="11"/>
      <c r="R22" s="11"/>
      <c r="S22" s="15"/>
      <c r="T22" s="15"/>
      <c r="U22" s="15"/>
      <c r="V22" s="11"/>
    </row>
    <row r="23" spans="1:22" ht="14.4" x14ac:dyDescent="0.55000000000000004">
      <c r="A23" s="3" t="s">
        <v>124</v>
      </c>
      <c r="B23" s="7">
        <v>2430</v>
      </c>
      <c r="C23" s="10">
        <f t="shared" si="1"/>
        <v>15</v>
      </c>
      <c r="D23" s="25">
        <v>5</v>
      </c>
      <c r="E23" s="26">
        <v>0</v>
      </c>
      <c r="F23" s="31">
        <v>28</v>
      </c>
      <c r="G23" s="26">
        <v>0</v>
      </c>
      <c r="H23" s="26">
        <v>0</v>
      </c>
      <c r="I23" s="26"/>
      <c r="J23" s="26"/>
      <c r="K23" s="26"/>
      <c r="L23" s="26"/>
      <c r="M23" s="13">
        <f t="shared" si="3"/>
        <v>28</v>
      </c>
      <c r="N23" s="7">
        <v>28</v>
      </c>
      <c r="O23" s="13">
        <f t="shared" si="2"/>
        <v>0</v>
      </c>
      <c r="P23" s="15"/>
      <c r="Q23" s="11"/>
      <c r="R23" s="11"/>
      <c r="S23" s="15"/>
      <c r="T23" s="15"/>
      <c r="U23" s="15"/>
      <c r="V23" s="11"/>
    </row>
    <row r="24" spans="1:22" ht="14.4" x14ac:dyDescent="0.55000000000000004">
      <c r="A24" s="3" t="s">
        <v>126</v>
      </c>
      <c r="B24" s="7">
        <v>2318</v>
      </c>
      <c r="C24" s="10">
        <f t="shared" si="1"/>
        <v>15</v>
      </c>
      <c r="D24" s="25">
        <v>5</v>
      </c>
      <c r="E24" s="26">
        <v>5</v>
      </c>
      <c r="F24" s="31">
        <v>103</v>
      </c>
      <c r="G24" s="26">
        <v>0</v>
      </c>
      <c r="H24" s="26">
        <v>0</v>
      </c>
      <c r="I24" s="26"/>
      <c r="J24" s="26"/>
      <c r="K24" s="26"/>
      <c r="L24" s="26"/>
      <c r="M24" s="13">
        <f t="shared" si="3"/>
        <v>103</v>
      </c>
      <c r="N24" s="7">
        <v>103</v>
      </c>
      <c r="O24" s="13">
        <f t="shared" si="2"/>
        <v>0</v>
      </c>
      <c r="P24" s="15"/>
      <c r="Q24" s="11"/>
      <c r="R24" s="11"/>
      <c r="S24" s="15"/>
      <c r="T24" s="15"/>
      <c r="U24" s="15"/>
      <c r="V24" s="11"/>
    </row>
    <row r="25" spans="1:22" ht="14.4" x14ac:dyDescent="0.55000000000000004">
      <c r="A25" s="3" t="s">
        <v>118</v>
      </c>
      <c r="B25" s="7">
        <v>215</v>
      </c>
      <c r="C25" s="10">
        <f t="shared" si="1"/>
        <v>5</v>
      </c>
      <c r="D25" s="25">
        <v>5</v>
      </c>
      <c r="E25" s="26">
        <v>0</v>
      </c>
      <c r="F25" s="31">
        <v>28</v>
      </c>
      <c r="G25" s="26">
        <v>3</v>
      </c>
      <c r="H25" s="26">
        <v>0</v>
      </c>
      <c r="I25" s="26"/>
      <c r="J25" s="26"/>
      <c r="K25" s="26"/>
      <c r="L25" s="26"/>
      <c r="M25" s="13">
        <f t="shared" si="3"/>
        <v>28</v>
      </c>
      <c r="N25" s="7">
        <v>28</v>
      </c>
      <c r="O25" s="13">
        <f t="shared" si="2"/>
        <v>15</v>
      </c>
      <c r="P25" s="15"/>
      <c r="Q25" s="11"/>
      <c r="R25" s="11"/>
      <c r="S25" s="15"/>
      <c r="T25" s="15"/>
      <c r="U25" s="15"/>
      <c r="V25" s="11"/>
    </row>
    <row r="26" spans="1:22" ht="14.4" x14ac:dyDescent="0.55000000000000004">
      <c r="A26" s="3" t="s">
        <v>122</v>
      </c>
      <c r="B26" s="7">
        <v>460</v>
      </c>
      <c r="C26" s="10">
        <f t="shared" si="1"/>
        <v>5</v>
      </c>
      <c r="D26" s="25">
        <v>5</v>
      </c>
      <c r="E26" s="26">
        <v>2</v>
      </c>
      <c r="F26" s="31">
        <v>42</v>
      </c>
      <c r="G26" s="26">
        <v>5</v>
      </c>
      <c r="H26" s="26">
        <v>4</v>
      </c>
      <c r="I26" s="26"/>
      <c r="J26" s="26"/>
      <c r="K26" s="26"/>
      <c r="L26" s="26"/>
      <c r="M26" s="13">
        <v>42</v>
      </c>
      <c r="N26" s="7">
        <v>42</v>
      </c>
      <c r="O26" s="13">
        <f t="shared" si="2"/>
        <v>45</v>
      </c>
      <c r="P26" s="15"/>
      <c r="Q26" s="11"/>
      <c r="R26" s="11"/>
      <c r="S26" s="15"/>
      <c r="T26" s="15"/>
      <c r="U26" s="15"/>
      <c r="V26" s="11"/>
    </row>
    <row r="27" spans="1:22" ht="14.4" x14ac:dyDescent="0.55000000000000004">
      <c r="A27" s="3" t="s">
        <v>133</v>
      </c>
      <c r="B27" s="7">
        <v>17600</v>
      </c>
      <c r="C27" s="10">
        <f t="shared" si="1"/>
        <v>25</v>
      </c>
      <c r="D27" s="25">
        <v>7</v>
      </c>
      <c r="E27" s="26">
        <v>1</v>
      </c>
      <c r="F27" s="31">
        <v>58</v>
      </c>
      <c r="G27" s="26">
        <v>7</v>
      </c>
      <c r="H27" s="26">
        <v>0</v>
      </c>
      <c r="I27" s="26"/>
      <c r="J27" s="26"/>
      <c r="K27" s="26"/>
      <c r="L27" s="26"/>
      <c r="M27" s="13">
        <f t="shared" ref="M27:M36" si="4">3+5*D27+C27*E27</f>
        <v>63</v>
      </c>
      <c r="N27" s="7">
        <v>58</v>
      </c>
      <c r="O27" s="13">
        <f t="shared" si="2"/>
        <v>35</v>
      </c>
      <c r="P27" s="15"/>
      <c r="Q27" s="11"/>
      <c r="R27" s="11"/>
      <c r="S27" s="15"/>
      <c r="T27" s="15"/>
      <c r="U27" s="15"/>
      <c r="V27" s="11"/>
    </row>
    <row r="28" spans="1:22" ht="14.4" x14ac:dyDescent="0.55000000000000004">
      <c r="A28" s="3" t="s">
        <v>136</v>
      </c>
      <c r="B28" s="7">
        <v>5297</v>
      </c>
      <c r="C28" s="10">
        <f t="shared" si="1"/>
        <v>25</v>
      </c>
      <c r="D28" s="25">
        <v>6</v>
      </c>
      <c r="E28" s="26">
        <v>0</v>
      </c>
      <c r="F28" s="31">
        <v>3</v>
      </c>
      <c r="G28" s="26">
        <v>0</v>
      </c>
      <c r="H28" s="26">
        <v>0</v>
      </c>
      <c r="I28" s="26"/>
      <c r="J28" s="26"/>
      <c r="K28" s="26"/>
      <c r="L28" s="26"/>
      <c r="M28" s="13">
        <f t="shared" si="4"/>
        <v>33</v>
      </c>
      <c r="N28" s="7">
        <v>3</v>
      </c>
      <c r="O28" s="13">
        <f t="shared" si="2"/>
        <v>0</v>
      </c>
      <c r="P28" s="15"/>
      <c r="Q28" s="11"/>
      <c r="R28" s="11"/>
      <c r="S28" s="15"/>
      <c r="T28" s="15"/>
      <c r="U28" s="15"/>
      <c r="V28" s="11"/>
    </row>
    <row r="29" spans="1:22" ht="14.4" x14ac:dyDescent="0.55000000000000004">
      <c r="A29" s="3" t="s">
        <v>125</v>
      </c>
      <c r="B29" s="7">
        <v>1390</v>
      </c>
      <c r="C29" s="10">
        <f t="shared" si="1"/>
        <v>15</v>
      </c>
      <c r="D29" s="25">
        <v>3</v>
      </c>
      <c r="E29" s="26">
        <v>2</v>
      </c>
      <c r="F29" s="31">
        <v>48</v>
      </c>
      <c r="G29" s="26">
        <v>3</v>
      </c>
      <c r="H29" s="26">
        <v>2</v>
      </c>
      <c r="I29" s="26"/>
      <c r="J29" s="26"/>
      <c r="K29" s="26"/>
      <c r="L29" s="26"/>
      <c r="M29" s="13">
        <f t="shared" si="4"/>
        <v>48</v>
      </c>
      <c r="N29" s="7">
        <v>48</v>
      </c>
      <c r="O29" s="13">
        <f t="shared" si="2"/>
        <v>45</v>
      </c>
      <c r="P29" s="15"/>
      <c r="Q29" s="11"/>
      <c r="R29" s="11"/>
      <c r="S29" s="15"/>
      <c r="T29" s="15"/>
      <c r="U29" s="15"/>
      <c r="V29" s="11"/>
    </row>
    <row r="30" spans="1:22" ht="14.4" x14ac:dyDescent="0.55000000000000004">
      <c r="A30" s="3" t="s">
        <v>142</v>
      </c>
      <c r="B30" s="7">
        <v>1000</v>
      </c>
      <c r="C30" s="10">
        <f t="shared" si="1"/>
        <v>15</v>
      </c>
      <c r="D30" s="25">
        <v>5</v>
      </c>
      <c r="E30" s="26">
        <v>2</v>
      </c>
      <c r="F30" s="31">
        <v>35</v>
      </c>
      <c r="G30" s="26">
        <v>5</v>
      </c>
      <c r="H30" s="26">
        <v>5</v>
      </c>
      <c r="I30" s="26"/>
      <c r="J30" s="26"/>
      <c r="K30" s="26"/>
      <c r="L30" s="26"/>
      <c r="M30" s="13">
        <f t="shared" si="4"/>
        <v>58</v>
      </c>
      <c r="N30" s="7">
        <v>35</v>
      </c>
      <c r="O30" s="13">
        <f t="shared" si="2"/>
        <v>100</v>
      </c>
      <c r="P30" s="15"/>
      <c r="Q30" s="11"/>
      <c r="R30" s="11"/>
      <c r="S30" s="15"/>
      <c r="T30" s="15"/>
      <c r="U30" s="15"/>
      <c r="V30" s="11"/>
    </row>
    <row r="31" spans="1:22" ht="14.4" x14ac:dyDescent="0.55000000000000004">
      <c r="A31" s="3" t="s">
        <v>128</v>
      </c>
      <c r="B31" s="7">
        <v>578</v>
      </c>
      <c r="C31" s="10">
        <f t="shared" si="1"/>
        <v>10</v>
      </c>
      <c r="D31" s="25">
        <v>5</v>
      </c>
      <c r="E31" s="26">
        <v>0</v>
      </c>
      <c r="F31" s="31">
        <v>3</v>
      </c>
      <c r="G31" s="26">
        <v>5</v>
      </c>
      <c r="H31" s="26">
        <v>0</v>
      </c>
      <c r="I31" s="26"/>
      <c r="J31" s="26"/>
      <c r="K31" s="26"/>
      <c r="L31" s="26"/>
      <c r="M31" s="13">
        <f t="shared" si="4"/>
        <v>28</v>
      </c>
      <c r="N31" s="7">
        <v>3</v>
      </c>
      <c r="O31" s="13">
        <f t="shared" si="2"/>
        <v>25</v>
      </c>
      <c r="P31" s="15"/>
      <c r="Q31" s="11"/>
      <c r="R31" s="11"/>
      <c r="S31" s="15"/>
      <c r="T31" s="15"/>
      <c r="U31" s="15"/>
      <c r="V31" s="11"/>
    </row>
    <row r="32" spans="1:22" ht="14.4" x14ac:dyDescent="0.55000000000000004">
      <c r="A32" s="3" t="s">
        <v>130</v>
      </c>
      <c r="B32" s="7">
        <v>125</v>
      </c>
      <c r="C32" s="10">
        <f t="shared" si="1"/>
        <v>5</v>
      </c>
      <c r="D32" s="25">
        <v>2</v>
      </c>
      <c r="E32" s="26">
        <v>0</v>
      </c>
      <c r="F32" s="31">
        <v>13</v>
      </c>
      <c r="G32" s="26">
        <v>0</v>
      </c>
      <c r="H32" s="26">
        <v>0</v>
      </c>
      <c r="I32" s="26"/>
      <c r="J32" s="26"/>
      <c r="K32" s="26"/>
      <c r="L32" s="26"/>
      <c r="M32" s="13">
        <f t="shared" si="4"/>
        <v>13</v>
      </c>
      <c r="N32" s="7">
        <v>13</v>
      </c>
      <c r="O32" s="13">
        <f t="shared" si="2"/>
        <v>0</v>
      </c>
      <c r="P32" s="15"/>
      <c r="Q32" s="11"/>
      <c r="R32" s="11"/>
      <c r="S32" s="15"/>
      <c r="T32" s="15"/>
      <c r="U32" s="15"/>
      <c r="V32" s="11"/>
    </row>
    <row r="33" spans="1:22" ht="14.4" x14ac:dyDescent="0.55000000000000004">
      <c r="A33" s="3" t="s">
        <v>132</v>
      </c>
      <c r="B33" s="7">
        <v>4480</v>
      </c>
      <c r="C33" s="10">
        <f t="shared" si="1"/>
        <v>25</v>
      </c>
      <c r="D33" s="25">
        <v>5</v>
      </c>
      <c r="E33" s="26">
        <v>2</v>
      </c>
      <c r="F33" s="31">
        <v>8</v>
      </c>
      <c r="G33" s="26">
        <v>0</v>
      </c>
      <c r="H33" s="26">
        <v>0</v>
      </c>
      <c r="I33" s="26"/>
      <c r="J33" s="26"/>
      <c r="K33" s="26"/>
      <c r="L33" s="26"/>
      <c r="M33" s="13">
        <f t="shared" si="4"/>
        <v>78</v>
      </c>
      <c r="N33" s="7">
        <v>8</v>
      </c>
      <c r="O33" s="13">
        <f t="shared" si="2"/>
        <v>0</v>
      </c>
      <c r="P33" s="15"/>
      <c r="Q33" s="11"/>
      <c r="R33" s="11"/>
      <c r="S33" s="15"/>
      <c r="T33" s="15"/>
      <c r="U33" s="15"/>
      <c r="V33" s="11"/>
    </row>
    <row r="34" spans="1:22" ht="14.4" x14ac:dyDescent="0.55000000000000004">
      <c r="A34" s="3" t="s">
        <v>150</v>
      </c>
      <c r="B34" s="7">
        <v>5600</v>
      </c>
      <c r="C34" s="10">
        <f t="shared" si="1"/>
        <v>25</v>
      </c>
      <c r="D34" s="25">
        <v>6</v>
      </c>
      <c r="E34" s="26">
        <v>2</v>
      </c>
      <c r="F34" s="31">
        <v>3</v>
      </c>
      <c r="G34" s="26">
        <v>0</v>
      </c>
      <c r="H34" s="26">
        <v>0</v>
      </c>
      <c r="I34" s="26"/>
      <c r="J34" s="26"/>
      <c r="K34" s="26"/>
      <c r="L34" s="26"/>
      <c r="M34" s="13">
        <f t="shared" si="4"/>
        <v>83</v>
      </c>
      <c r="N34" s="7">
        <v>3</v>
      </c>
      <c r="O34" s="13">
        <f t="shared" si="2"/>
        <v>0</v>
      </c>
      <c r="P34" s="15"/>
      <c r="Q34" s="11"/>
      <c r="R34" s="11"/>
      <c r="S34" s="15"/>
      <c r="T34" s="15"/>
      <c r="U34" s="15"/>
      <c r="V34" s="11"/>
    </row>
    <row r="35" spans="1:22" ht="14.4" x14ac:dyDescent="0.55000000000000004">
      <c r="A35" s="3" t="s">
        <v>135</v>
      </c>
      <c r="B35" s="7">
        <v>27400</v>
      </c>
      <c r="C35" s="10">
        <f t="shared" si="1"/>
        <v>25</v>
      </c>
      <c r="D35" s="25">
        <v>6</v>
      </c>
      <c r="E35" s="26">
        <v>4</v>
      </c>
      <c r="F35" s="31">
        <v>113</v>
      </c>
      <c r="G35" s="26">
        <v>7</v>
      </c>
      <c r="H35" s="26">
        <v>5</v>
      </c>
      <c r="I35" s="26"/>
      <c r="J35" s="26"/>
      <c r="K35" s="26"/>
      <c r="L35" s="26"/>
      <c r="M35" s="13">
        <f t="shared" si="4"/>
        <v>133</v>
      </c>
      <c r="N35" s="7">
        <v>113</v>
      </c>
      <c r="O35" s="13">
        <f t="shared" si="2"/>
        <v>160</v>
      </c>
      <c r="P35" s="15"/>
      <c r="Q35" s="11"/>
      <c r="R35" s="11"/>
      <c r="S35" s="15"/>
      <c r="T35" s="15"/>
      <c r="U35" s="15"/>
      <c r="V35" s="11"/>
    </row>
    <row r="36" spans="1:22" ht="14.4" x14ac:dyDescent="0.55000000000000004">
      <c r="A36" s="3" t="s">
        <v>138</v>
      </c>
      <c r="B36" s="7">
        <v>2043</v>
      </c>
      <c r="C36" s="10">
        <f t="shared" si="1"/>
        <v>15</v>
      </c>
      <c r="D36" s="25">
        <v>5</v>
      </c>
      <c r="E36" s="26">
        <v>5</v>
      </c>
      <c r="F36" s="31">
        <v>103</v>
      </c>
      <c r="G36" s="26">
        <v>5</v>
      </c>
      <c r="H36" s="26">
        <v>5</v>
      </c>
      <c r="I36" s="26"/>
      <c r="J36" s="26"/>
      <c r="K36" s="26"/>
      <c r="L36" s="26"/>
      <c r="M36" s="13">
        <f t="shared" si="4"/>
        <v>103</v>
      </c>
      <c r="N36" s="7">
        <v>103</v>
      </c>
      <c r="O36" s="13">
        <f t="shared" si="2"/>
        <v>100</v>
      </c>
      <c r="P36" s="15"/>
      <c r="Q36" s="11"/>
      <c r="R36" s="11"/>
      <c r="S36" s="15"/>
      <c r="T36" s="15"/>
      <c r="U36" s="15"/>
      <c r="V36" s="11"/>
    </row>
    <row r="37" spans="1:22" ht="14.4" x14ac:dyDescent="0.55000000000000004">
      <c r="A37" s="3" t="s">
        <v>140</v>
      </c>
      <c r="B37" s="7">
        <v>243</v>
      </c>
      <c r="C37" s="10">
        <f t="shared" si="1"/>
        <v>5</v>
      </c>
      <c r="D37" s="25">
        <v>5</v>
      </c>
      <c r="E37" s="26">
        <v>5</v>
      </c>
      <c r="F37" s="31">
        <v>63</v>
      </c>
      <c r="G37" s="26">
        <v>5</v>
      </c>
      <c r="H37" s="26">
        <v>5</v>
      </c>
      <c r="I37" s="26"/>
      <c r="J37" s="26"/>
      <c r="K37" s="26"/>
      <c r="L37" s="26"/>
      <c r="M37" s="13">
        <v>63</v>
      </c>
      <c r="N37" s="7">
        <v>63</v>
      </c>
      <c r="O37" s="13">
        <f t="shared" si="2"/>
        <v>50</v>
      </c>
      <c r="P37" s="15"/>
      <c r="Q37" s="11"/>
      <c r="R37" s="11"/>
      <c r="S37" s="15"/>
      <c r="T37" s="15"/>
      <c r="U37" s="15"/>
      <c r="V37" s="11"/>
    </row>
    <row r="38" spans="1:22" ht="14.4" x14ac:dyDescent="0.55000000000000004">
      <c r="A38" s="3" t="s">
        <v>161</v>
      </c>
      <c r="B38" s="7">
        <v>660</v>
      </c>
      <c r="C38" s="10">
        <f t="shared" si="1"/>
        <v>10</v>
      </c>
      <c r="D38" s="25">
        <v>4</v>
      </c>
      <c r="E38" s="26">
        <v>4</v>
      </c>
      <c r="F38" s="31">
        <v>38</v>
      </c>
      <c r="G38" s="26">
        <v>2</v>
      </c>
      <c r="H38" s="26">
        <v>1</v>
      </c>
      <c r="I38" s="26"/>
      <c r="J38" s="26"/>
      <c r="K38" s="26"/>
      <c r="L38" s="26"/>
      <c r="M38" s="13">
        <f>3+5*D38+C38*E38</f>
        <v>63</v>
      </c>
      <c r="N38" s="7">
        <v>38</v>
      </c>
      <c r="O38" s="13">
        <f t="shared" si="2"/>
        <v>20</v>
      </c>
      <c r="P38" s="15"/>
      <c r="Q38" s="11"/>
      <c r="R38" s="11"/>
      <c r="S38" s="15"/>
      <c r="T38" s="15"/>
      <c r="U38" s="15"/>
      <c r="V38" s="11"/>
    </row>
    <row r="39" spans="1:22" ht="14.4" x14ac:dyDescent="0.55000000000000004">
      <c r="A39" s="3" t="s">
        <v>164</v>
      </c>
      <c r="B39" s="7">
        <v>9868</v>
      </c>
      <c r="C39" s="10">
        <f t="shared" si="1"/>
        <v>25</v>
      </c>
      <c r="D39" s="25">
        <v>5</v>
      </c>
      <c r="E39" s="26">
        <v>2</v>
      </c>
      <c r="F39" s="31">
        <v>68</v>
      </c>
      <c r="G39" s="26">
        <v>5</v>
      </c>
      <c r="H39" s="26">
        <v>2</v>
      </c>
      <c r="I39" s="26"/>
      <c r="J39" s="26"/>
      <c r="K39" s="26"/>
      <c r="L39" s="26"/>
      <c r="M39" s="13">
        <f>3+5*D39+C39*E39</f>
        <v>78</v>
      </c>
      <c r="N39" s="7">
        <v>68</v>
      </c>
      <c r="O39" s="13">
        <f t="shared" si="2"/>
        <v>75</v>
      </c>
      <c r="P39" s="15"/>
      <c r="Q39" s="11"/>
      <c r="R39" s="11"/>
      <c r="S39" s="15"/>
      <c r="T39" s="15"/>
      <c r="U39" s="15"/>
      <c r="V39" s="11"/>
    </row>
    <row r="40" spans="1:22" ht="14.4" x14ac:dyDescent="0.55000000000000004">
      <c r="A40" s="3" t="s">
        <v>146</v>
      </c>
      <c r="B40" s="7">
        <v>9400</v>
      </c>
      <c r="C40" s="10">
        <f t="shared" si="1"/>
        <v>25</v>
      </c>
      <c r="D40" s="25">
        <v>6</v>
      </c>
      <c r="E40" s="26">
        <v>0</v>
      </c>
      <c r="F40" s="31">
        <v>3</v>
      </c>
      <c r="G40" s="26">
        <v>0</v>
      </c>
      <c r="H40" s="26">
        <v>0</v>
      </c>
      <c r="I40" s="26"/>
      <c r="J40" s="26"/>
      <c r="K40" s="26"/>
      <c r="L40" s="26"/>
      <c r="M40" s="13">
        <f>3+5*D40+C40*E40</f>
        <v>33</v>
      </c>
      <c r="N40" s="7">
        <v>3</v>
      </c>
      <c r="O40" s="13">
        <f t="shared" si="2"/>
        <v>0</v>
      </c>
      <c r="P40" s="15"/>
      <c r="Q40" s="11"/>
      <c r="R40" s="11"/>
      <c r="S40" s="15"/>
      <c r="T40" s="15"/>
      <c r="U40" s="15"/>
      <c r="V40" s="11"/>
    </row>
    <row r="41" spans="1:22" ht="14.4" x14ac:dyDescent="0.55000000000000004">
      <c r="A41" s="3" t="s">
        <v>147</v>
      </c>
      <c r="B41" s="7">
        <v>1600</v>
      </c>
      <c r="C41" s="10">
        <f t="shared" si="1"/>
        <v>15</v>
      </c>
      <c r="D41" s="25">
        <v>0</v>
      </c>
      <c r="E41" s="26">
        <v>0</v>
      </c>
      <c r="F41" s="31">
        <v>58</v>
      </c>
      <c r="G41" s="26">
        <v>5</v>
      </c>
      <c r="H41" s="26">
        <v>3</v>
      </c>
      <c r="I41" s="26"/>
      <c r="J41" s="26"/>
      <c r="K41" s="26"/>
      <c r="L41" s="26"/>
      <c r="M41" s="13">
        <v>58</v>
      </c>
      <c r="N41" s="7">
        <v>58</v>
      </c>
      <c r="O41" s="13">
        <f t="shared" si="2"/>
        <v>70</v>
      </c>
      <c r="P41" s="15"/>
      <c r="Q41" s="11"/>
      <c r="R41" s="11"/>
      <c r="S41" s="15"/>
      <c r="T41" s="15"/>
      <c r="U41" s="15"/>
      <c r="V41" s="11"/>
    </row>
    <row r="42" spans="1:22" ht="14.4" x14ac:dyDescent="0.55000000000000004">
      <c r="A42" s="3" t="s">
        <v>148</v>
      </c>
      <c r="B42" s="7">
        <v>2330</v>
      </c>
      <c r="C42" s="10">
        <f t="shared" si="1"/>
        <v>15</v>
      </c>
      <c r="D42" s="25">
        <v>5</v>
      </c>
      <c r="E42" s="26">
        <v>2</v>
      </c>
      <c r="F42" s="31">
        <v>58</v>
      </c>
      <c r="G42" s="26">
        <v>5</v>
      </c>
      <c r="H42" s="26">
        <v>2</v>
      </c>
      <c r="I42" s="26"/>
      <c r="J42" s="26"/>
      <c r="K42" s="26"/>
      <c r="L42" s="26"/>
      <c r="M42" s="13">
        <f t="shared" ref="M42:M53" si="5">3+5*D42+C42*E42</f>
        <v>58</v>
      </c>
      <c r="N42" s="7">
        <v>58</v>
      </c>
      <c r="O42" s="13">
        <f t="shared" si="2"/>
        <v>55</v>
      </c>
      <c r="P42" s="15"/>
      <c r="Q42" s="11"/>
      <c r="R42" s="11"/>
      <c r="S42" s="15"/>
      <c r="T42" s="15"/>
      <c r="U42" s="15"/>
      <c r="V42" s="11"/>
    </row>
    <row r="43" spans="1:22" ht="14.4" x14ac:dyDescent="0.55000000000000004">
      <c r="A43" s="3" t="s">
        <v>174</v>
      </c>
      <c r="B43" s="7">
        <v>5300</v>
      </c>
      <c r="C43" s="10">
        <f t="shared" si="1"/>
        <v>25</v>
      </c>
      <c r="D43" s="25">
        <v>0</v>
      </c>
      <c r="E43" s="26">
        <v>0</v>
      </c>
      <c r="F43" s="31">
        <v>3</v>
      </c>
      <c r="G43" s="25">
        <v>0</v>
      </c>
      <c r="H43" s="26">
        <v>0</v>
      </c>
      <c r="I43" s="26"/>
      <c r="J43" s="26"/>
      <c r="K43" s="26"/>
      <c r="L43" s="26"/>
      <c r="M43" s="13">
        <f t="shared" si="5"/>
        <v>3</v>
      </c>
      <c r="N43" s="7">
        <v>3</v>
      </c>
      <c r="O43" s="13">
        <f t="shared" si="2"/>
        <v>0</v>
      </c>
      <c r="P43" s="15"/>
      <c r="Q43" s="11"/>
      <c r="R43" s="11"/>
      <c r="S43" s="15"/>
      <c r="T43" s="15"/>
      <c r="U43" s="15"/>
      <c r="V43" s="11"/>
    </row>
    <row r="44" spans="1:22" ht="14.4" x14ac:dyDescent="0.55000000000000004">
      <c r="A44" s="3" t="s">
        <v>180</v>
      </c>
      <c r="B44" s="7">
        <v>4300</v>
      </c>
      <c r="C44" s="10">
        <f t="shared" si="1"/>
        <v>25</v>
      </c>
      <c r="D44" s="25">
        <v>0</v>
      </c>
      <c r="E44" s="26">
        <v>0</v>
      </c>
      <c r="F44" s="31">
        <v>3</v>
      </c>
      <c r="G44" s="25">
        <v>0</v>
      </c>
      <c r="H44" s="26">
        <v>0</v>
      </c>
      <c r="I44" s="26"/>
      <c r="J44" s="26"/>
      <c r="K44" s="26"/>
      <c r="L44" s="26"/>
      <c r="M44" s="13">
        <f t="shared" si="5"/>
        <v>3</v>
      </c>
      <c r="N44" s="7">
        <v>3</v>
      </c>
      <c r="O44" s="13">
        <f t="shared" si="2"/>
        <v>0</v>
      </c>
      <c r="P44" s="15"/>
      <c r="Q44" s="11"/>
      <c r="R44" s="11"/>
      <c r="S44" s="15"/>
      <c r="T44" s="15"/>
      <c r="U44" s="15"/>
      <c r="V44" s="11"/>
    </row>
    <row r="45" spans="1:22" ht="14.4" x14ac:dyDescent="0.55000000000000004">
      <c r="A45" s="3" t="s">
        <v>153</v>
      </c>
      <c r="B45" s="7">
        <v>1900</v>
      </c>
      <c r="C45" s="10">
        <f t="shared" si="1"/>
        <v>15</v>
      </c>
      <c r="D45" s="25">
        <v>0</v>
      </c>
      <c r="E45" s="26">
        <v>0</v>
      </c>
      <c r="F45" s="31">
        <v>3</v>
      </c>
      <c r="G45" s="25">
        <v>0</v>
      </c>
      <c r="H45" s="26">
        <v>0</v>
      </c>
      <c r="I45" s="26"/>
      <c r="J45" s="26"/>
      <c r="K45" s="26"/>
      <c r="L45" s="26"/>
      <c r="M45" s="13">
        <f t="shared" si="5"/>
        <v>3</v>
      </c>
      <c r="N45" s="7">
        <v>3</v>
      </c>
      <c r="O45" s="13">
        <f t="shared" si="2"/>
        <v>0</v>
      </c>
      <c r="P45" s="15"/>
      <c r="Q45" s="11"/>
      <c r="R45" s="11"/>
      <c r="S45" s="15"/>
      <c r="T45" s="15"/>
      <c r="U45" s="15"/>
      <c r="V45" s="11"/>
    </row>
    <row r="46" spans="1:22" ht="14.4" x14ac:dyDescent="0.55000000000000004">
      <c r="A46" s="3" t="s">
        <v>154</v>
      </c>
      <c r="B46" s="7">
        <v>11222</v>
      </c>
      <c r="C46" s="10">
        <f t="shared" si="1"/>
        <v>25</v>
      </c>
      <c r="D46" s="25">
        <v>5</v>
      </c>
      <c r="E46" s="26">
        <v>5</v>
      </c>
      <c r="F46" s="31">
        <v>128</v>
      </c>
      <c r="G46" s="26">
        <v>0</v>
      </c>
      <c r="H46" s="26">
        <v>0</v>
      </c>
      <c r="I46" s="26"/>
      <c r="J46" s="26"/>
      <c r="K46" s="26"/>
      <c r="L46" s="26"/>
      <c r="M46" s="13">
        <f t="shared" si="5"/>
        <v>153</v>
      </c>
      <c r="N46" s="7">
        <v>128</v>
      </c>
      <c r="O46" s="13">
        <f t="shared" si="2"/>
        <v>0</v>
      </c>
      <c r="P46" s="15"/>
      <c r="Q46" s="11"/>
      <c r="R46" s="11"/>
      <c r="S46" s="15"/>
      <c r="T46" s="15"/>
      <c r="U46" s="15"/>
      <c r="V46" s="11"/>
    </row>
    <row r="47" spans="1:22" ht="14.4" x14ac:dyDescent="0.55000000000000004">
      <c r="A47" s="3" t="s">
        <v>151</v>
      </c>
      <c r="B47" s="7">
        <v>1143</v>
      </c>
      <c r="C47" s="10">
        <f t="shared" si="1"/>
        <v>15</v>
      </c>
      <c r="D47" s="25">
        <v>0</v>
      </c>
      <c r="E47" s="26">
        <v>0</v>
      </c>
      <c r="F47" s="31">
        <v>3</v>
      </c>
      <c r="G47" s="25">
        <v>0</v>
      </c>
      <c r="H47" s="26">
        <v>0</v>
      </c>
      <c r="I47" s="26"/>
      <c r="J47" s="26"/>
      <c r="K47" s="26"/>
      <c r="L47" s="26"/>
      <c r="M47" s="13">
        <f t="shared" si="5"/>
        <v>3</v>
      </c>
      <c r="N47" s="7">
        <v>3</v>
      </c>
      <c r="O47" s="13">
        <f t="shared" si="2"/>
        <v>0</v>
      </c>
      <c r="P47" s="15"/>
      <c r="Q47" s="11"/>
      <c r="R47" s="11"/>
      <c r="S47" s="15"/>
      <c r="T47" s="15"/>
      <c r="U47" s="15"/>
      <c r="V47" s="11"/>
    </row>
    <row r="48" spans="1:22" ht="14.4" x14ac:dyDescent="0.55000000000000004">
      <c r="A48" s="3" t="s">
        <v>157</v>
      </c>
      <c r="B48" s="7">
        <v>2500</v>
      </c>
      <c r="C48" s="10">
        <f t="shared" si="1"/>
        <v>15</v>
      </c>
      <c r="D48" s="25">
        <v>0</v>
      </c>
      <c r="E48" s="26">
        <v>0</v>
      </c>
      <c r="F48" s="31">
        <v>3</v>
      </c>
      <c r="G48" s="25">
        <v>0</v>
      </c>
      <c r="H48" s="26">
        <v>0</v>
      </c>
      <c r="I48" s="26"/>
      <c r="J48" s="26"/>
      <c r="K48" s="26"/>
      <c r="L48" s="26"/>
      <c r="M48" s="13">
        <f t="shared" si="5"/>
        <v>3</v>
      </c>
      <c r="N48" s="7">
        <v>3</v>
      </c>
      <c r="O48" s="13">
        <f t="shared" si="2"/>
        <v>0</v>
      </c>
      <c r="P48" s="15"/>
      <c r="Q48" s="11"/>
      <c r="R48" s="11"/>
      <c r="S48" s="15"/>
      <c r="T48" s="15"/>
      <c r="U48" s="15"/>
      <c r="V48" s="11"/>
    </row>
    <row r="49" spans="1:22" ht="14.4" x14ac:dyDescent="0.55000000000000004">
      <c r="A49" s="3" t="s">
        <v>156</v>
      </c>
      <c r="B49" s="7">
        <v>1200</v>
      </c>
      <c r="C49" s="10">
        <f t="shared" si="1"/>
        <v>15</v>
      </c>
      <c r="D49" s="25">
        <v>0</v>
      </c>
      <c r="E49" s="26">
        <v>0</v>
      </c>
      <c r="F49" s="31">
        <v>0</v>
      </c>
      <c r="G49" s="25">
        <v>0</v>
      </c>
      <c r="H49" s="26">
        <v>0</v>
      </c>
      <c r="I49" s="26"/>
      <c r="J49" s="26"/>
      <c r="K49" s="26"/>
      <c r="L49" s="26"/>
      <c r="M49" s="13">
        <f t="shared" si="5"/>
        <v>3</v>
      </c>
      <c r="N49" s="7">
        <v>0</v>
      </c>
      <c r="O49" s="13">
        <f t="shared" si="2"/>
        <v>0</v>
      </c>
      <c r="P49" s="15"/>
      <c r="Q49" s="11"/>
      <c r="R49" s="11"/>
      <c r="S49" s="15"/>
      <c r="T49" s="15"/>
      <c r="U49" s="15"/>
      <c r="V49" s="11"/>
    </row>
    <row r="50" spans="1:22" ht="14.4" x14ac:dyDescent="0.55000000000000004">
      <c r="A50" s="3" t="s">
        <v>162</v>
      </c>
      <c r="B50" s="7">
        <v>5587</v>
      </c>
      <c r="C50" s="10">
        <f t="shared" si="1"/>
        <v>25</v>
      </c>
      <c r="D50" s="25">
        <v>0</v>
      </c>
      <c r="E50" s="26">
        <v>0</v>
      </c>
      <c r="F50" s="31">
        <v>3</v>
      </c>
      <c r="G50" s="25">
        <v>0</v>
      </c>
      <c r="H50" s="26">
        <v>0</v>
      </c>
      <c r="I50" s="26"/>
      <c r="J50" s="26"/>
      <c r="K50" s="26"/>
      <c r="L50" s="26"/>
      <c r="M50" s="13">
        <f t="shared" si="5"/>
        <v>3</v>
      </c>
      <c r="N50" s="7">
        <v>3</v>
      </c>
      <c r="O50" s="13">
        <f t="shared" si="2"/>
        <v>0</v>
      </c>
      <c r="P50" s="15"/>
      <c r="Q50" s="11"/>
      <c r="R50" s="11"/>
      <c r="S50" s="15"/>
      <c r="T50" s="15"/>
      <c r="U50" s="15"/>
      <c r="V50" s="11"/>
    </row>
    <row r="51" spans="1:22" ht="14.4" x14ac:dyDescent="0.55000000000000004">
      <c r="A51" s="3" t="s">
        <v>165</v>
      </c>
      <c r="B51" s="7">
        <v>4030</v>
      </c>
      <c r="C51" s="10">
        <f t="shared" si="1"/>
        <v>25</v>
      </c>
      <c r="D51" s="25">
        <v>5</v>
      </c>
      <c r="E51" s="26">
        <v>2</v>
      </c>
      <c r="F51" s="31">
        <v>58</v>
      </c>
      <c r="G51" s="26">
        <v>5</v>
      </c>
      <c r="H51" s="26">
        <v>4</v>
      </c>
      <c r="I51" s="26"/>
      <c r="J51" s="26"/>
      <c r="K51" s="26"/>
      <c r="L51" s="26"/>
      <c r="M51" s="13">
        <f t="shared" si="5"/>
        <v>78</v>
      </c>
      <c r="N51" s="7">
        <v>58</v>
      </c>
      <c r="O51" s="13">
        <f t="shared" si="2"/>
        <v>125</v>
      </c>
      <c r="P51" s="15"/>
      <c r="Q51" s="11"/>
      <c r="R51" s="11"/>
      <c r="S51" s="15"/>
      <c r="T51" s="15"/>
      <c r="U51" s="15"/>
      <c r="V51" s="11"/>
    </row>
    <row r="52" spans="1:22" ht="14.4" x14ac:dyDescent="0.55000000000000004">
      <c r="A52" s="3" t="s">
        <v>171</v>
      </c>
      <c r="B52" s="7">
        <v>1480</v>
      </c>
      <c r="C52" s="10">
        <f t="shared" si="1"/>
        <v>15</v>
      </c>
      <c r="D52" s="25">
        <v>3</v>
      </c>
      <c r="E52" s="26">
        <v>2</v>
      </c>
      <c r="F52" s="31">
        <v>48</v>
      </c>
      <c r="G52" s="26">
        <v>3</v>
      </c>
      <c r="H52" s="26">
        <v>2</v>
      </c>
      <c r="I52" s="26"/>
      <c r="J52" s="26"/>
      <c r="K52" s="26"/>
      <c r="L52" s="26"/>
      <c r="M52" s="13">
        <f t="shared" si="5"/>
        <v>48</v>
      </c>
      <c r="N52" s="7">
        <v>48</v>
      </c>
      <c r="O52" s="13">
        <f t="shared" si="2"/>
        <v>45</v>
      </c>
      <c r="P52" s="15"/>
      <c r="Q52" s="11"/>
      <c r="R52" s="11"/>
      <c r="S52" s="15"/>
      <c r="T52" s="15"/>
      <c r="U52" s="15"/>
      <c r="V52" s="11"/>
    </row>
    <row r="53" spans="1:22" ht="14.4" x14ac:dyDescent="0.55000000000000004">
      <c r="A53" s="3" t="s">
        <v>217</v>
      </c>
      <c r="B53" s="7">
        <v>810</v>
      </c>
      <c r="C53" s="10">
        <f t="shared" si="1"/>
        <v>10</v>
      </c>
      <c r="D53" s="25">
        <v>5</v>
      </c>
      <c r="E53" s="26">
        <v>5</v>
      </c>
      <c r="F53" s="31">
        <v>63</v>
      </c>
      <c r="G53" s="26">
        <v>5</v>
      </c>
      <c r="H53" s="26">
        <v>5</v>
      </c>
      <c r="I53" s="26"/>
      <c r="J53" s="26"/>
      <c r="K53" s="26"/>
      <c r="L53" s="26"/>
      <c r="M53" s="13">
        <f t="shared" si="5"/>
        <v>78</v>
      </c>
      <c r="N53" s="7">
        <v>63</v>
      </c>
      <c r="O53" s="13">
        <f t="shared" si="2"/>
        <v>75</v>
      </c>
      <c r="P53" s="15"/>
      <c r="Q53" s="11"/>
      <c r="R53" s="11"/>
      <c r="S53" s="15"/>
      <c r="T53" s="15"/>
      <c r="U53" s="15"/>
      <c r="V53" s="11"/>
    </row>
    <row r="54" spans="1:22" ht="14.4" x14ac:dyDescent="0.55000000000000004">
      <c r="A54" s="3" t="s">
        <v>168</v>
      </c>
      <c r="B54" s="7">
        <v>1381</v>
      </c>
      <c r="C54" s="10">
        <f t="shared" si="1"/>
        <v>15</v>
      </c>
      <c r="D54" s="25">
        <v>1</v>
      </c>
      <c r="E54" s="26">
        <v>1</v>
      </c>
      <c r="F54" s="31">
        <v>23</v>
      </c>
      <c r="G54" s="26">
        <v>0</v>
      </c>
      <c r="H54" s="26">
        <v>0</v>
      </c>
      <c r="I54" s="26"/>
      <c r="J54" s="26"/>
      <c r="K54" s="26"/>
      <c r="L54" s="26"/>
      <c r="M54" s="13">
        <v>23</v>
      </c>
      <c r="N54" s="7">
        <v>23</v>
      </c>
      <c r="O54" s="13">
        <f t="shared" si="2"/>
        <v>0</v>
      </c>
      <c r="P54" s="15"/>
      <c r="Q54" s="11"/>
      <c r="R54" s="11"/>
      <c r="S54" s="15"/>
      <c r="T54" s="15"/>
      <c r="U54" s="15"/>
      <c r="V54" s="11"/>
    </row>
    <row r="55" spans="1:22" ht="14.4" x14ac:dyDescent="0.55000000000000004">
      <c r="A55" s="3" t="s">
        <v>175</v>
      </c>
      <c r="B55" s="7">
        <v>3859</v>
      </c>
      <c r="C55" s="10">
        <f t="shared" si="1"/>
        <v>25</v>
      </c>
      <c r="D55" s="25">
        <v>0</v>
      </c>
      <c r="E55" s="26">
        <v>0</v>
      </c>
      <c r="F55" s="31">
        <v>3</v>
      </c>
      <c r="G55" s="25">
        <v>0</v>
      </c>
      <c r="H55" s="26">
        <v>0</v>
      </c>
      <c r="I55" s="26"/>
      <c r="J55" s="26"/>
      <c r="K55" s="26"/>
      <c r="L55" s="26"/>
      <c r="M55" s="13">
        <f>3+5*D55+C55*E55</f>
        <v>3</v>
      </c>
      <c r="N55" s="7">
        <v>3</v>
      </c>
      <c r="O55" s="13">
        <f t="shared" si="2"/>
        <v>0</v>
      </c>
      <c r="P55" s="15"/>
      <c r="Q55" s="11"/>
      <c r="R55" s="11"/>
      <c r="S55" s="15"/>
      <c r="T55" s="15"/>
      <c r="U55" s="15"/>
      <c r="V55" s="11"/>
    </row>
    <row r="56" spans="1:22" ht="14.4" x14ac:dyDescent="0.55000000000000004">
      <c r="A56" s="3" t="s">
        <v>173</v>
      </c>
      <c r="B56" s="7">
        <v>2893</v>
      </c>
      <c r="C56" s="10">
        <f t="shared" si="1"/>
        <v>15</v>
      </c>
      <c r="D56" s="25">
        <v>5</v>
      </c>
      <c r="E56" s="26">
        <v>2</v>
      </c>
      <c r="F56" s="31">
        <v>58</v>
      </c>
      <c r="G56" s="26">
        <v>5</v>
      </c>
      <c r="H56" s="26">
        <v>0</v>
      </c>
      <c r="I56" s="26"/>
      <c r="J56" s="26"/>
      <c r="K56" s="26"/>
      <c r="L56" s="26"/>
      <c r="M56" s="13">
        <f>3+5*D56+C56*E56</f>
        <v>58</v>
      </c>
      <c r="N56" s="7">
        <v>58</v>
      </c>
      <c r="O56" s="13">
        <f t="shared" si="2"/>
        <v>25</v>
      </c>
      <c r="P56" s="15"/>
      <c r="Q56" s="11"/>
      <c r="R56" s="11"/>
      <c r="S56" s="15"/>
      <c r="T56" s="15"/>
      <c r="U56" s="15"/>
      <c r="V56" s="11"/>
    </row>
    <row r="57" spans="1:22" ht="14.4" x14ac:dyDescent="0.55000000000000004">
      <c r="A57" s="3" t="s">
        <v>253</v>
      </c>
      <c r="B57" s="7">
        <v>6759</v>
      </c>
      <c r="C57" s="10">
        <f t="shared" si="1"/>
        <v>25</v>
      </c>
      <c r="D57" s="25">
        <v>5</v>
      </c>
      <c r="E57" s="26">
        <v>6</v>
      </c>
      <c r="F57" s="31">
        <v>148</v>
      </c>
      <c r="G57" s="26">
        <v>5</v>
      </c>
      <c r="H57" s="26">
        <v>7</v>
      </c>
      <c r="I57" s="26"/>
      <c r="J57" s="26"/>
      <c r="K57" s="26"/>
      <c r="L57" s="26"/>
      <c r="M57" s="13">
        <f>3+5*D57+C57*E57</f>
        <v>178</v>
      </c>
      <c r="N57" s="7">
        <v>148</v>
      </c>
      <c r="O57" s="13">
        <f t="shared" si="2"/>
        <v>200</v>
      </c>
      <c r="P57" s="15"/>
      <c r="Q57" s="11"/>
      <c r="R57" s="11"/>
      <c r="S57" s="15"/>
      <c r="T57" s="15"/>
      <c r="U57" s="15"/>
      <c r="V57" s="11"/>
    </row>
    <row r="58" spans="1:22" ht="14.4" x14ac:dyDescent="0.55000000000000004">
      <c r="A58" s="3" t="s">
        <v>179</v>
      </c>
      <c r="B58" s="7">
        <v>7800</v>
      </c>
      <c r="C58" s="10">
        <f t="shared" si="1"/>
        <v>25</v>
      </c>
      <c r="D58" s="25">
        <v>5</v>
      </c>
      <c r="E58" s="26">
        <v>2</v>
      </c>
      <c r="F58" s="31">
        <v>68</v>
      </c>
      <c r="G58" s="26">
        <v>5</v>
      </c>
      <c r="H58" s="26">
        <v>2</v>
      </c>
      <c r="I58" s="26"/>
      <c r="J58" s="26"/>
      <c r="K58" s="26"/>
      <c r="L58" s="26"/>
      <c r="M58" s="13">
        <f>3+5*D58+C58*E58</f>
        <v>78</v>
      </c>
      <c r="N58" s="7">
        <v>68</v>
      </c>
      <c r="O58" s="13">
        <f t="shared" si="2"/>
        <v>75</v>
      </c>
      <c r="P58" s="15"/>
      <c r="Q58" s="11"/>
      <c r="R58" s="11"/>
      <c r="S58" s="15"/>
      <c r="T58" s="15"/>
      <c r="U58" s="15"/>
      <c r="V58" s="11"/>
    </row>
    <row r="59" spans="1:22" ht="14.4" x14ac:dyDescent="0.55000000000000004">
      <c r="A59" s="3" t="s">
        <v>265</v>
      </c>
      <c r="B59" s="7">
        <v>5250</v>
      </c>
      <c r="C59" s="10">
        <f t="shared" si="1"/>
        <v>25</v>
      </c>
      <c r="D59" s="25">
        <v>0</v>
      </c>
      <c r="E59" s="26">
        <v>0</v>
      </c>
      <c r="F59" s="31">
        <v>3</v>
      </c>
      <c r="G59" s="25">
        <v>0</v>
      </c>
      <c r="H59" s="26">
        <v>0</v>
      </c>
      <c r="I59" s="26"/>
      <c r="J59" s="26"/>
      <c r="K59" s="26"/>
      <c r="L59" s="26"/>
      <c r="M59" s="13">
        <f>3+5*D59+C59*E59</f>
        <v>3</v>
      </c>
      <c r="N59" s="7">
        <v>3</v>
      </c>
      <c r="O59" s="13">
        <f t="shared" si="2"/>
        <v>0</v>
      </c>
      <c r="P59" s="15"/>
      <c r="Q59" s="11"/>
      <c r="R59" s="11"/>
      <c r="S59" s="15"/>
      <c r="T59" s="15"/>
      <c r="U59" s="15"/>
      <c r="V59" s="11"/>
    </row>
    <row r="60" spans="1:22" ht="14.4" x14ac:dyDescent="0.55000000000000004">
      <c r="A60" s="3" t="s">
        <v>181</v>
      </c>
      <c r="B60" s="7">
        <v>1282</v>
      </c>
      <c r="C60" s="10">
        <f t="shared" si="1"/>
        <v>15</v>
      </c>
      <c r="D60" s="25">
        <v>5</v>
      </c>
      <c r="E60" s="26">
        <v>2</v>
      </c>
      <c r="F60" s="31">
        <v>58</v>
      </c>
      <c r="G60" s="26">
        <v>3</v>
      </c>
      <c r="H60" s="26">
        <v>2</v>
      </c>
      <c r="I60" s="26"/>
      <c r="J60" s="26"/>
      <c r="K60" s="26"/>
      <c r="L60" s="26"/>
      <c r="M60" s="13">
        <v>58</v>
      </c>
      <c r="N60" s="7">
        <v>58</v>
      </c>
      <c r="O60" s="13">
        <f t="shared" si="2"/>
        <v>45</v>
      </c>
      <c r="P60" s="15"/>
      <c r="Q60" s="11"/>
      <c r="R60" s="11"/>
      <c r="S60" s="15"/>
      <c r="T60" s="15"/>
      <c r="U60" s="15"/>
      <c r="V60" s="11"/>
    </row>
    <row r="61" spans="1:22" ht="14.4" x14ac:dyDescent="0.55000000000000004">
      <c r="A61" s="3" t="s">
        <v>282</v>
      </c>
      <c r="B61" s="7">
        <v>5500</v>
      </c>
      <c r="C61" s="10">
        <f t="shared" si="1"/>
        <v>25</v>
      </c>
      <c r="D61" s="25">
        <v>5</v>
      </c>
      <c r="E61" s="26">
        <v>5</v>
      </c>
      <c r="F61" s="31">
        <v>128</v>
      </c>
      <c r="G61" s="26">
        <v>5</v>
      </c>
      <c r="H61" s="26">
        <v>5</v>
      </c>
      <c r="I61" s="26"/>
      <c r="J61" s="26"/>
      <c r="K61" s="26"/>
      <c r="L61" s="26"/>
      <c r="M61" s="13">
        <f t="shared" ref="M61:M67" si="6">3+5*D61+C61*E61</f>
        <v>153</v>
      </c>
      <c r="N61" s="7">
        <v>128</v>
      </c>
      <c r="O61" s="13">
        <f t="shared" si="2"/>
        <v>150</v>
      </c>
    </row>
    <row r="62" spans="1:22" ht="14.4" x14ac:dyDescent="0.55000000000000004">
      <c r="A62" s="3" t="s">
        <v>183</v>
      </c>
      <c r="B62" s="7">
        <v>1650</v>
      </c>
      <c r="C62" s="10">
        <f t="shared" si="1"/>
        <v>15</v>
      </c>
      <c r="D62" s="25">
        <v>5</v>
      </c>
      <c r="E62" s="26">
        <v>1</v>
      </c>
      <c r="F62" s="31">
        <v>43</v>
      </c>
      <c r="G62" s="26">
        <v>5</v>
      </c>
      <c r="H62" s="26">
        <v>3</v>
      </c>
      <c r="I62" s="26"/>
      <c r="J62" s="26"/>
      <c r="K62" s="26"/>
      <c r="L62" s="26"/>
      <c r="M62" s="13">
        <f t="shared" si="6"/>
        <v>43</v>
      </c>
      <c r="N62" s="7">
        <v>43</v>
      </c>
      <c r="O62" s="13">
        <f t="shared" si="2"/>
        <v>70</v>
      </c>
    </row>
    <row r="63" spans="1:22" ht="14.4" x14ac:dyDescent="0.55000000000000004">
      <c r="A63" s="3" t="s">
        <v>291</v>
      </c>
      <c r="B63" s="7">
        <v>3808</v>
      </c>
      <c r="C63" s="10">
        <f t="shared" si="1"/>
        <v>25</v>
      </c>
      <c r="D63" s="25">
        <v>4</v>
      </c>
      <c r="E63" s="26">
        <v>1</v>
      </c>
      <c r="F63" s="31">
        <v>38</v>
      </c>
      <c r="G63" s="26">
        <v>5</v>
      </c>
      <c r="H63" s="26">
        <v>1</v>
      </c>
      <c r="I63" s="26"/>
      <c r="J63" s="26"/>
      <c r="K63" s="26"/>
      <c r="L63" s="26"/>
      <c r="M63" s="13">
        <f t="shared" si="6"/>
        <v>48</v>
      </c>
      <c r="N63" s="7">
        <v>38</v>
      </c>
      <c r="O63" s="13">
        <f t="shared" si="2"/>
        <v>50</v>
      </c>
    </row>
    <row r="64" spans="1:22" ht="14.4" x14ac:dyDescent="0.55000000000000004">
      <c r="A64" s="3" t="s">
        <v>298</v>
      </c>
      <c r="B64" s="7">
        <v>5319</v>
      </c>
      <c r="C64" s="10">
        <f t="shared" si="1"/>
        <v>25</v>
      </c>
      <c r="D64" s="25">
        <v>6</v>
      </c>
      <c r="E64" s="26">
        <v>0</v>
      </c>
      <c r="F64" s="31">
        <v>3</v>
      </c>
      <c r="G64" s="25">
        <v>0</v>
      </c>
      <c r="H64" s="26">
        <v>0</v>
      </c>
      <c r="I64" s="26"/>
      <c r="J64" s="26"/>
      <c r="K64" s="26"/>
      <c r="L64" s="26"/>
      <c r="M64" s="13">
        <f t="shared" si="6"/>
        <v>33</v>
      </c>
      <c r="N64" s="7">
        <v>3</v>
      </c>
      <c r="O64" s="13">
        <f t="shared" si="2"/>
        <v>0</v>
      </c>
    </row>
    <row r="65" spans="1:15" ht="14.4" x14ac:dyDescent="0.55000000000000004">
      <c r="A65" s="3" t="s">
        <v>303</v>
      </c>
      <c r="B65" s="7">
        <v>3900</v>
      </c>
      <c r="C65" s="10">
        <f t="shared" si="1"/>
        <v>25</v>
      </c>
      <c r="D65" s="25">
        <v>5</v>
      </c>
      <c r="E65" s="26">
        <v>5</v>
      </c>
      <c r="F65" s="31">
        <v>103</v>
      </c>
      <c r="G65" s="26">
        <v>5</v>
      </c>
      <c r="H65" s="26">
        <v>5</v>
      </c>
      <c r="I65" s="26"/>
      <c r="J65" s="26"/>
      <c r="K65" s="26"/>
      <c r="L65" s="26"/>
      <c r="M65" s="13">
        <f t="shared" si="6"/>
        <v>153</v>
      </c>
      <c r="N65" s="7">
        <v>103</v>
      </c>
      <c r="O65" s="13">
        <f t="shared" si="2"/>
        <v>150</v>
      </c>
    </row>
    <row r="66" spans="1:15" ht="14.4" x14ac:dyDescent="0.55000000000000004">
      <c r="A66" s="3" t="s">
        <v>308</v>
      </c>
      <c r="B66" s="7">
        <v>219</v>
      </c>
      <c r="C66" s="10">
        <f t="shared" si="1"/>
        <v>5</v>
      </c>
      <c r="D66" s="25">
        <v>1</v>
      </c>
      <c r="E66" s="26">
        <v>1</v>
      </c>
      <c r="F66" s="31">
        <v>8</v>
      </c>
      <c r="G66" s="26">
        <v>0</v>
      </c>
      <c r="H66" s="26">
        <v>0</v>
      </c>
      <c r="I66" s="26"/>
      <c r="J66" s="26"/>
      <c r="K66" s="26"/>
      <c r="L66" s="26"/>
      <c r="M66" s="13">
        <f t="shared" si="6"/>
        <v>13</v>
      </c>
      <c r="N66" s="7">
        <v>8</v>
      </c>
      <c r="O66" s="13">
        <f t="shared" si="2"/>
        <v>0</v>
      </c>
    </row>
    <row r="67" spans="1:15" ht="14.4" x14ac:dyDescent="0.55000000000000004">
      <c r="A67" s="3" t="s">
        <v>186</v>
      </c>
      <c r="B67" s="7">
        <v>5200</v>
      </c>
      <c r="C67" s="10">
        <f t="shared" ref="C67:C130" si="7">IF(B67&lt;100,0,IF(B67&lt;500,5,IF(B67&lt;1000,10,IF(B67&lt;3000,15,25))))</f>
        <v>25</v>
      </c>
      <c r="D67" s="25">
        <v>5</v>
      </c>
      <c r="E67" s="26">
        <v>2</v>
      </c>
      <c r="F67" s="31">
        <v>68</v>
      </c>
      <c r="G67" s="26">
        <v>5</v>
      </c>
      <c r="H67" s="26">
        <v>0</v>
      </c>
      <c r="I67" s="26"/>
      <c r="J67" s="26"/>
      <c r="K67" s="26"/>
      <c r="L67" s="26"/>
      <c r="M67" s="13">
        <f t="shared" si="6"/>
        <v>78</v>
      </c>
      <c r="N67" s="7">
        <v>68</v>
      </c>
      <c r="O67" s="13">
        <f t="shared" ref="O67:O130" si="8">5*G67+C67*H67</f>
        <v>25</v>
      </c>
    </row>
    <row r="68" spans="1:15" ht="14.4" x14ac:dyDescent="0.55000000000000004">
      <c r="A68" s="3" t="s">
        <v>316</v>
      </c>
      <c r="B68" s="7">
        <v>1070</v>
      </c>
      <c r="C68" s="10">
        <f t="shared" si="7"/>
        <v>15</v>
      </c>
      <c r="D68" s="25">
        <v>5</v>
      </c>
      <c r="E68" s="26">
        <v>6</v>
      </c>
      <c r="F68" s="31">
        <v>118</v>
      </c>
      <c r="G68" s="26">
        <v>5</v>
      </c>
      <c r="H68" s="26">
        <v>6</v>
      </c>
      <c r="I68" s="26"/>
      <c r="J68" s="26"/>
      <c r="K68" s="26"/>
      <c r="L68" s="26"/>
      <c r="M68" s="13">
        <v>118</v>
      </c>
      <c r="N68" s="7">
        <v>118</v>
      </c>
      <c r="O68" s="13">
        <f t="shared" si="8"/>
        <v>115</v>
      </c>
    </row>
    <row r="69" spans="1:15" ht="14.4" x14ac:dyDescent="0.55000000000000004">
      <c r="A69" s="3" t="s">
        <v>319</v>
      </c>
      <c r="B69" s="7">
        <v>2000</v>
      </c>
      <c r="C69" s="10">
        <f t="shared" si="7"/>
        <v>15</v>
      </c>
      <c r="D69" s="25">
        <v>5</v>
      </c>
      <c r="E69" s="26">
        <v>2</v>
      </c>
      <c r="F69" s="31">
        <v>58</v>
      </c>
      <c r="G69" s="26">
        <v>0</v>
      </c>
      <c r="H69" s="26">
        <v>0</v>
      </c>
      <c r="I69" s="26"/>
      <c r="J69" s="26"/>
      <c r="K69" s="26"/>
      <c r="L69" s="26"/>
      <c r="M69" s="13">
        <f t="shared" ref="M69:M99" si="9">3+5*D69+C69*E69</f>
        <v>58</v>
      </c>
      <c r="N69" s="7">
        <v>58</v>
      </c>
      <c r="O69" s="13">
        <f t="shared" si="8"/>
        <v>0</v>
      </c>
    </row>
    <row r="70" spans="1:15" ht="14.4" x14ac:dyDescent="0.55000000000000004">
      <c r="A70" s="3" t="s">
        <v>322</v>
      </c>
      <c r="B70" s="7">
        <v>2318</v>
      </c>
      <c r="C70" s="10">
        <f t="shared" si="7"/>
        <v>15</v>
      </c>
      <c r="D70" s="25">
        <v>0</v>
      </c>
      <c r="E70" s="26">
        <v>0</v>
      </c>
      <c r="F70" s="31">
        <v>3</v>
      </c>
      <c r="G70" s="26">
        <v>0</v>
      </c>
      <c r="H70" s="26">
        <v>0</v>
      </c>
      <c r="I70" s="26"/>
      <c r="J70" s="26"/>
      <c r="K70" s="26"/>
      <c r="L70" s="26"/>
      <c r="M70" s="13">
        <f t="shared" si="9"/>
        <v>3</v>
      </c>
      <c r="N70" s="7">
        <v>3</v>
      </c>
      <c r="O70" s="13">
        <f t="shared" si="8"/>
        <v>0</v>
      </c>
    </row>
    <row r="71" spans="1:15" ht="14.4" x14ac:dyDescent="0.55000000000000004">
      <c r="A71" s="3" t="s">
        <v>188</v>
      </c>
      <c r="B71" s="7">
        <v>24000</v>
      </c>
      <c r="C71" s="10">
        <f t="shared" si="7"/>
        <v>25</v>
      </c>
      <c r="D71" s="25">
        <v>5</v>
      </c>
      <c r="E71" s="26">
        <v>2</v>
      </c>
      <c r="F71" s="31">
        <v>48</v>
      </c>
      <c r="G71" s="26">
        <v>5</v>
      </c>
      <c r="H71" s="26">
        <v>4</v>
      </c>
      <c r="I71" s="26"/>
      <c r="J71" s="26"/>
      <c r="K71" s="26"/>
      <c r="L71" s="26"/>
      <c r="M71" s="13">
        <f t="shared" si="9"/>
        <v>78</v>
      </c>
      <c r="N71" s="7">
        <v>48</v>
      </c>
      <c r="O71" s="13">
        <f t="shared" si="8"/>
        <v>125</v>
      </c>
    </row>
    <row r="72" spans="1:15" ht="14.4" x14ac:dyDescent="0.55000000000000004">
      <c r="A72" s="3" t="s">
        <v>55</v>
      </c>
      <c r="B72" s="7">
        <v>12000</v>
      </c>
      <c r="C72" s="10">
        <f t="shared" si="7"/>
        <v>25</v>
      </c>
      <c r="D72" s="25">
        <v>0</v>
      </c>
      <c r="E72" s="26">
        <v>0</v>
      </c>
      <c r="F72" s="31">
        <v>3</v>
      </c>
      <c r="G72" s="26">
        <v>0</v>
      </c>
      <c r="H72" s="26">
        <v>0</v>
      </c>
      <c r="I72" s="26"/>
      <c r="J72" s="26"/>
      <c r="K72" s="26"/>
      <c r="L72" s="26"/>
      <c r="M72" s="13">
        <f t="shared" si="9"/>
        <v>3</v>
      </c>
      <c r="N72" s="7">
        <v>3</v>
      </c>
      <c r="O72" s="13">
        <f t="shared" si="8"/>
        <v>0</v>
      </c>
    </row>
    <row r="73" spans="1:15" ht="14.4" x14ac:dyDescent="0.55000000000000004">
      <c r="A73" s="3" t="s">
        <v>191</v>
      </c>
      <c r="B73" s="7">
        <v>7250</v>
      </c>
      <c r="C73" s="10">
        <f t="shared" si="7"/>
        <v>25</v>
      </c>
      <c r="D73" s="25">
        <v>4</v>
      </c>
      <c r="E73" s="26">
        <v>2</v>
      </c>
      <c r="F73" s="31">
        <v>63</v>
      </c>
      <c r="G73" s="26">
        <v>3</v>
      </c>
      <c r="H73" s="26">
        <v>2</v>
      </c>
      <c r="I73" s="26"/>
      <c r="J73" s="26"/>
      <c r="K73" s="26"/>
      <c r="L73" s="26"/>
      <c r="M73" s="13">
        <f t="shared" si="9"/>
        <v>73</v>
      </c>
      <c r="N73" s="7">
        <v>63</v>
      </c>
      <c r="O73" s="13">
        <f t="shared" si="8"/>
        <v>65</v>
      </c>
    </row>
    <row r="74" spans="1:15" ht="14.4" x14ac:dyDescent="0.55000000000000004">
      <c r="A74" s="3" t="s">
        <v>348</v>
      </c>
      <c r="B74" s="7">
        <v>8000</v>
      </c>
      <c r="C74" s="10">
        <f t="shared" si="7"/>
        <v>25</v>
      </c>
      <c r="D74" s="25">
        <v>3</v>
      </c>
      <c r="E74" s="26">
        <v>2</v>
      </c>
      <c r="F74" s="31">
        <v>58</v>
      </c>
      <c r="G74" s="26">
        <v>3</v>
      </c>
      <c r="H74" s="26">
        <v>2</v>
      </c>
      <c r="I74" s="26"/>
      <c r="J74" s="26"/>
      <c r="K74" s="26"/>
      <c r="L74" s="26"/>
      <c r="M74" s="13">
        <f t="shared" si="9"/>
        <v>68</v>
      </c>
      <c r="N74" s="7">
        <v>58</v>
      </c>
      <c r="O74" s="13">
        <f t="shared" si="8"/>
        <v>65</v>
      </c>
    </row>
    <row r="75" spans="1:15" ht="14.4" x14ac:dyDescent="0.55000000000000004">
      <c r="A75" s="3" t="s">
        <v>194</v>
      </c>
      <c r="B75" s="7">
        <v>1229</v>
      </c>
      <c r="C75" s="10">
        <f t="shared" si="7"/>
        <v>15</v>
      </c>
      <c r="D75" s="25">
        <v>0</v>
      </c>
      <c r="E75" s="26">
        <v>0</v>
      </c>
      <c r="F75" s="31">
        <v>3</v>
      </c>
      <c r="G75" s="26">
        <v>0</v>
      </c>
      <c r="H75" s="26">
        <v>0</v>
      </c>
      <c r="I75" s="26"/>
      <c r="J75" s="26"/>
      <c r="K75" s="26"/>
      <c r="L75" s="26"/>
      <c r="M75" s="13">
        <f t="shared" si="9"/>
        <v>3</v>
      </c>
      <c r="N75" s="7">
        <v>3</v>
      </c>
      <c r="O75" s="13">
        <f t="shared" si="8"/>
        <v>0</v>
      </c>
    </row>
    <row r="76" spans="1:15" ht="14.4" x14ac:dyDescent="0.55000000000000004">
      <c r="A76" s="3" t="s">
        <v>196</v>
      </c>
      <c r="B76" s="7">
        <v>900</v>
      </c>
      <c r="C76" s="10">
        <f t="shared" si="7"/>
        <v>10</v>
      </c>
      <c r="D76" s="25">
        <v>6</v>
      </c>
      <c r="E76" s="26">
        <v>2</v>
      </c>
      <c r="F76" s="31">
        <v>47</v>
      </c>
      <c r="G76" s="26">
        <v>6</v>
      </c>
      <c r="H76" s="26">
        <v>2</v>
      </c>
      <c r="I76" s="26"/>
      <c r="J76" s="26"/>
      <c r="K76" s="26"/>
      <c r="L76" s="26"/>
      <c r="M76" s="13">
        <f t="shared" si="9"/>
        <v>53</v>
      </c>
      <c r="N76" s="7">
        <v>47</v>
      </c>
      <c r="O76" s="13">
        <f t="shared" si="8"/>
        <v>50</v>
      </c>
    </row>
    <row r="77" spans="1:15" ht="14.4" x14ac:dyDescent="0.55000000000000004">
      <c r="A77" s="3" t="s">
        <v>202</v>
      </c>
      <c r="B77" s="7">
        <v>15839</v>
      </c>
      <c r="C77" s="10">
        <f t="shared" si="7"/>
        <v>25</v>
      </c>
      <c r="D77" s="25">
        <v>5</v>
      </c>
      <c r="E77" s="26">
        <v>0</v>
      </c>
      <c r="F77" s="31">
        <v>28</v>
      </c>
      <c r="G77" s="26">
        <v>5</v>
      </c>
      <c r="H77" s="26">
        <v>0</v>
      </c>
      <c r="I77" s="26"/>
      <c r="J77" s="26"/>
      <c r="K77" s="26"/>
      <c r="L77" s="26"/>
      <c r="M77" s="13">
        <f t="shared" si="9"/>
        <v>28</v>
      </c>
      <c r="N77" s="7">
        <v>28</v>
      </c>
      <c r="O77" s="13">
        <f t="shared" si="8"/>
        <v>25</v>
      </c>
    </row>
    <row r="78" spans="1:15" ht="14.4" x14ac:dyDescent="0.55000000000000004">
      <c r="A78" s="3" t="s">
        <v>207</v>
      </c>
      <c r="B78" s="7">
        <v>11300</v>
      </c>
      <c r="C78" s="10">
        <f t="shared" si="7"/>
        <v>25</v>
      </c>
      <c r="D78" s="25">
        <v>5</v>
      </c>
      <c r="E78" s="26">
        <v>2</v>
      </c>
      <c r="F78" s="31">
        <v>68</v>
      </c>
      <c r="G78" s="26">
        <v>0</v>
      </c>
      <c r="H78" s="26">
        <v>0</v>
      </c>
      <c r="I78" s="26"/>
      <c r="J78" s="26"/>
      <c r="K78" s="26"/>
      <c r="L78" s="26"/>
      <c r="M78" s="13">
        <f t="shared" si="9"/>
        <v>78</v>
      </c>
      <c r="N78" s="7">
        <v>68</v>
      </c>
      <c r="O78" s="13">
        <f t="shared" si="8"/>
        <v>0</v>
      </c>
    </row>
    <row r="79" spans="1:15" ht="14.4" x14ac:dyDescent="0.55000000000000004">
      <c r="A79" s="3" t="s">
        <v>368</v>
      </c>
      <c r="B79" s="7">
        <v>690</v>
      </c>
      <c r="C79" s="10">
        <f t="shared" si="7"/>
        <v>10</v>
      </c>
      <c r="D79" s="25">
        <v>7</v>
      </c>
      <c r="E79" s="26">
        <v>1</v>
      </c>
      <c r="F79" s="31">
        <v>45</v>
      </c>
      <c r="G79" s="26">
        <v>7</v>
      </c>
      <c r="H79" s="26">
        <v>1</v>
      </c>
      <c r="I79" s="26"/>
      <c r="J79" s="26"/>
      <c r="K79" s="26"/>
      <c r="L79" s="26"/>
      <c r="M79" s="13">
        <f t="shared" si="9"/>
        <v>48</v>
      </c>
      <c r="N79" s="7">
        <v>45</v>
      </c>
      <c r="O79" s="13">
        <f t="shared" si="8"/>
        <v>45</v>
      </c>
    </row>
    <row r="80" spans="1:15" ht="14.4" x14ac:dyDescent="0.55000000000000004">
      <c r="A80" s="3" t="s">
        <v>383</v>
      </c>
      <c r="B80" s="7">
        <v>5790</v>
      </c>
      <c r="C80" s="10">
        <f t="shared" si="7"/>
        <v>25</v>
      </c>
      <c r="D80" s="25">
        <v>7</v>
      </c>
      <c r="E80" s="26">
        <v>1</v>
      </c>
      <c r="F80" s="31">
        <v>58</v>
      </c>
      <c r="G80" s="26">
        <v>5</v>
      </c>
      <c r="H80" s="26">
        <v>1</v>
      </c>
      <c r="I80" s="26"/>
      <c r="J80" s="26"/>
      <c r="K80" s="26"/>
      <c r="L80" s="26"/>
      <c r="M80" s="13">
        <f t="shared" si="9"/>
        <v>63</v>
      </c>
      <c r="N80" s="7">
        <v>58</v>
      </c>
      <c r="O80" s="13">
        <f t="shared" si="8"/>
        <v>50</v>
      </c>
    </row>
    <row r="81" spans="1:15" ht="14.4" x14ac:dyDescent="0.55000000000000004">
      <c r="A81" s="3" t="s">
        <v>391</v>
      </c>
      <c r="B81" s="7">
        <v>9030</v>
      </c>
      <c r="C81" s="10">
        <f t="shared" si="7"/>
        <v>25</v>
      </c>
      <c r="D81" s="25">
        <v>7</v>
      </c>
      <c r="E81" s="26">
        <v>2</v>
      </c>
      <c r="F81" s="31">
        <v>3</v>
      </c>
      <c r="G81" s="26">
        <v>0</v>
      </c>
      <c r="H81" s="26">
        <v>0</v>
      </c>
      <c r="I81" s="26"/>
      <c r="J81" s="26"/>
      <c r="K81" s="26"/>
      <c r="L81" s="26"/>
      <c r="M81" s="13">
        <f t="shared" si="9"/>
        <v>88</v>
      </c>
      <c r="N81" s="7">
        <v>3</v>
      </c>
      <c r="O81" s="13">
        <f t="shared" si="8"/>
        <v>0</v>
      </c>
    </row>
    <row r="82" spans="1:15" ht="14.4" x14ac:dyDescent="0.55000000000000004">
      <c r="A82" s="3" t="s">
        <v>395</v>
      </c>
      <c r="B82" s="7">
        <v>5700</v>
      </c>
      <c r="C82" s="10">
        <f t="shared" si="7"/>
        <v>25</v>
      </c>
      <c r="D82" s="25">
        <v>7</v>
      </c>
      <c r="E82" s="26">
        <v>2</v>
      </c>
      <c r="F82" s="31">
        <v>68</v>
      </c>
      <c r="G82" s="26">
        <v>5</v>
      </c>
      <c r="H82" s="26">
        <v>2</v>
      </c>
      <c r="I82" s="26"/>
      <c r="J82" s="26"/>
      <c r="K82" s="26"/>
      <c r="L82" s="26"/>
      <c r="M82" s="13">
        <f t="shared" si="9"/>
        <v>88</v>
      </c>
      <c r="N82" s="7">
        <v>68</v>
      </c>
      <c r="O82" s="13">
        <f t="shared" si="8"/>
        <v>75</v>
      </c>
    </row>
    <row r="83" spans="1:15" ht="14.4" x14ac:dyDescent="0.55000000000000004">
      <c r="A83" s="3" t="s">
        <v>212</v>
      </c>
      <c r="B83" s="7">
        <v>3715</v>
      </c>
      <c r="C83" s="10">
        <f t="shared" si="7"/>
        <v>25</v>
      </c>
      <c r="D83" s="25">
        <v>0</v>
      </c>
      <c r="E83" s="26">
        <v>0</v>
      </c>
      <c r="F83" s="31">
        <v>3</v>
      </c>
      <c r="G83" s="26">
        <v>0</v>
      </c>
      <c r="H83" s="26">
        <v>0</v>
      </c>
      <c r="I83" s="26"/>
      <c r="J83" s="26"/>
      <c r="K83" s="26"/>
      <c r="L83" s="26"/>
      <c r="M83" s="13">
        <f t="shared" si="9"/>
        <v>3</v>
      </c>
      <c r="N83" s="7">
        <v>3</v>
      </c>
      <c r="O83" s="13">
        <f t="shared" si="8"/>
        <v>0</v>
      </c>
    </row>
    <row r="84" spans="1:15" ht="14.4" x14ac:dyDescent="0.55000000000000004">
      <c r="A84" s="3" t="s">
        <v>399</v>
      </c>
      <c r="B84" s="7">
        <v>1250</v>
      </c>
      <c r="C84" s="10">
        <f t="shared" si="7"/>
        <v>15</v>
      </c>
      <c r="D84" s="25">
        <v>3</v>
      </c>
      <c r="E84" s="26">
        <v>2</v>
      </c>
      <c r="F84" s="31">
        <v>48</v>
      </c>
      <c r="G84" s="26">
        <v>3</v>
      </c>
      <c r="H84" s="26">
        <v>1</v>
      </c>
      <c r="I84" s="26"/>
      <c r="J84" s="26"/>
      <c r="K84" s="26"/>
      <c r="L84" s="26"/>
      <c r="M84" s="13">
        <f t="shared" si="9"/>
        <v>48</v>
      </c>
      <c r="N84" s="7">
        <v>48</v>
      </c>
      <c r="O84" s="13">
        <f t="shared" si="8"/>
        <v>30</v>
      </c>
    </row>
    <row r="85" spans="1:15" ht="14.4" x14ac:dyDescent="0.55000000000000004">
      <c r="A85" s="3" t="s">
        <v>218</v>
      </c>
      <c r="B85" s="7">
        <v>10100</v>
      </c>
      <c r="C85" s="10">
        <f t="shared" si="7"/>
        <v>25</v>
      </c>
      <c r="D85" s="25">
        <v>5</v>
      </c>
      <c r="E85" s="26">
        <v>5</v>
      </c>
      <c r="F85" s="31">
        <v>128</v>
      </c>
      <c r="G85" s="26">
        <v>7</v>
      </c>
      <c r="H85" s="26">
        <v>6</v>
      </c>
      <c r="I85" s="26"/>
      <c r="J85" s="26"/>
      <c r="K85" s="26"/>
      <c r="L85" s="26"/>
      <c r="M85" s="13">
        <f t="shared" si="9"/>
        <v>153</v>
      </c>
      <c r="N85" s="7">
        <v>128</v>
      </c>
      <c r="O85" s="13">
        <f t="shared" si="8"/>
        <v>185</v>
      </c>
    </row>
    <row r="86" spans="1:15" ht="14.4" x14ac:dyDescent="0.55000000000000004">
      <c r="A86" s="3" t="s">
        <v>403</v>
      </c>
      <c r="B86" s="7">
        <v>10500</v>
      </c>
      <c r="C86" s="10">
        <f t="shared" si="7"/>
        <v>25</v>
      </c>
      <c r="D86" s="25">
        <v>5</v>
      </c>
      <c r="E86" s="26">
        <v>1</v>
      </c>
      <c r="F86" s="31">
        <v>48</v>
      </c>
      <c r="G86" s="26">
        <v>5</v>
      </c>
      <c r="H86" s="26">
        <v>3</v>
      </c>
      <c r="I86" s="26"/>
      <c r="J86" s="26"/>
      <c r="K86" s="26"/>
      <c r="L86" s="26"/>
      <c r="M86" s="13">
        <f t="shared" si="9"/>
        <v>53</v>
      </c>
      <c r="N86" s="7">
        <v>48</v>
      </c>
      <c r="O86" s="13">
        <f t="shared" si="8"/>
        <v>100</v>
      </c>
    </row>
    <row r="87" spans="1:15" ht="14.4" x14ac:dyDescent="0.55000000000000004">
      <c r="A87" s="3" t="s">
        <v>234</v>
      </c>
      <c r="B87" s="7">
        <v>4300</v>
      </c>
      <c r="C87" s="10">
        <f t="shared" si="7"/>
        <v>25</v>
      </c>
      <c r="D87" s="25">
        <v>5</v>
      </c>
      <c r="E87" s="26">
        <v>1</v>
      </c>
      <c r="F87" s="31">
        <v>43</v>
      </c>
      <c r="G87" s="26">
        <v>5</v>
      </c>
      <c r="H87" s="26">
        <v>7</v>
      </c>
      <c r="I87" s="26"/>
      <c r="J87" s="26"/>
      <c r="K87" s="26"/>
      <c r="L87" s="26"/>
      <c r="M87" s="13">
        <f t="shared" si="9"/>
        <v>53</v>
      </c>
      <c r="N87" s="7">
        <v>43</v>
      </c>
      <c r="O87" s="13">
        <f t="shared" si="8"/>
        <v>200</v>
      </c>
    </row>
    <row r="88" spans="1:15" ht="14.4" x14ac:dyDescent="0.55000000000000004">
      <c r="A88" s="3" t="s">
        <v>241</v>
      </c>
      <c r="B88" s="7">
        <v>4000</v>
      </c>
      <c r="C88" s="10">
        <f t="shared" si="7"/>
        <v>25</v>
      </c>
      <c r="D88" s="25">
        <v>0</v>
      </c>
      <c r="E88" s="26">
        <v>0</v>
      </c>
      <c r="F88" s="31">
        <v>3</v>
      </c>
      <c r="G88" s="26">
        <v>0</v>
      </c>
      <c r="H88" s="26">
        <v>0</v>
      </c>
      <c r="I88" s="26"/>
      <c r="J88" s="26"/>
      <c r="K88" s="26"/>
      <c r="L88" s="26"/>
      <c r="M88" s="13">
        <f t="shared" si="9"/>
        <v>3</v>
      </c>
      <c r="N88" s="7">
        <v>3</v>
      </c>
      <c r="O88" s="13">
        <f t="shared" si="8"/>
        <v>0</v>
      </c>
    </row>
    <row r="89" spans="1:15" ht="14.4" x14ac:dyDescent="0.55000000000000004">
      <c r="A89" s="3" t="s">
        <v>247</v>
      </c>
      <c r="B89" s="7">
        <v>5840</v>
      </c>
      <c r="C89" s="10">
        <f t="shared" si="7"/>
        <v>25</v>
      </c>
      <c r="D89" s="25">
        <v>3</v>
      </c>
      <c r="E89" s="26">
        <v>2</v>
      </c>
      <c r="F89" s="31">
        <v>58</v>
      </c>
      <c r="G89" s="26">
        <v>5</v>
      </c>
      <c r="H89" s="26">
        <v>2</v>
      </c>
      <c r="I89" s="26"/>
      <c r="J89" s="26"/>
      <c r="K89" s="26"/>
      <c r="L89" s="26"/>
      <c r="M89" s="13">
        <f t="shared" si="9"/>
        <v>68</v>
      </c>
      <c r="N89" s="7">
        <v>58</v>
      </c>
      <c r="O89" s="13">
        <f t="shared" si="8"/>
        <v>75</v>
      </c>
    </row>
    <row r="90" spans="1:15" ht="14.4" x14ac:dyDescent="0.55000000000000004">
      <c r="A90" s="3" t="s">
        <v>227</v>
      </c>
      <c r="B90" s="7">
        <v>14100</v>
      </c>
      <c r="C90" s="10">
        <f t="shared" si="7"/>
        <v>25</v>
      </c>
      <c r="D90" s="25">
        <v>6</v>
      </c>
      <c r="E90" s="26">
        <v>5</v>
      </c>
      <c r="F90" s="31">
        <v>3</v>
      </c>
      <c r="G90" s="26">
        <v>6</v>
      </c>
      <c r="H90" s="26">
        <v>5</v>
      </c>
      <c r="I90" s="26"/>
      <c r="J90" s="26"/>
      <c r="K90" s="26"/>
      <c r="L90" s="26"/>
      <c r="M90" s="13">
        <f t="shared" si="9"/>
        <v>158</v>
      </c>
      <c r="N90" s="7">
        <v>3</v>
      </c>
      <c r="O90" s="13">
        <f t="shared" si="8"/>
        <v>155</v>
      </c>
    </row>
    <row r="91" spans="1:15" ht="14.4" x14ac:dyDescent="0.55000000000000004">
      <c r="A91" s="3" t="s">
        <v>159</v>
      </c>
      <c r="B91" s="7">
        <v>459</v>
      </c>
      <c r="C91" s="10">
        <f t="shared" si="7"/>
        <v>5</v>
      </c>
      <c r="D91" s="25">
        <v>0</v>
      </c>
      <c r="E91" s="26">
        <v>0</v>
      </c>
      <c r="F91" s="31">
        <v>0</v>
      </c>
      <c r="G91" s="26">
        <v>0</v>
      </c>
      <c r="H91" s="26">
        <v>0</v>
      </c>
      <c r="I91" s="26"/>
      <c r="J91" s="26"/>
      <c r="K91" s="26"/>
      <c r="L91" s="26"/>
      <c r="M91" s="13">
        <f t="shared" si="9"/>
        <v>3</v>
      </c>
      <c r="N91" s="7">
        <v>0</v>
      </c>
      <c r="O91" s="13">
        <f t="shared" si="8"/>
        <v>0</v>
      </c>
    </row>
    <row r="92" spans="1:15" ht="14.4" x14ac:dyDescent="0.55000000000000004">
      <c r="A92" s="3" t="s">
        <v>254</v>
      </c>
      <c r="B92" s="7">
        <v>1810</v>
      </c>
      <c r="C92" s="10">
        <f t="shared" si="7"/>
        <v>15</v>
      </c>
      <c r="D92" s="25">
        <v>3</v>
      </c>
      <c r="E92" s="26">
        <v>2</v>
      </c>
      <c r="F92" s="31">
        <v>48</v>
      </c>
      <c r="G92" s="26">
        <v>3</v>
      </c>
      <c r="H92" s="26">
        <v>2</v>
      </c>
      <c r="I92" s="26"/>
      <c r="J92" s="26"/>
      <c r="K92" s="26"/>
      <c r="L92" s="26"/>
      <c r="M92" s="13">
        <f t="shared" si="9"/>
        <v>48</v>
      </c>
      <c r="N92" s="7">
        <v>48</v>
      </c>
      <c r="O92" s="13">
        <f t="shared" si="8"/>
        <v>45</v>
      </c>
    </row>
    <row r="93" spans="1:15" ht="14.4" x14ac:dyDescent="0.55000000000000004">
      <c r="A93" s="3" t="s">
        <v>260</v>
      </c>
      <c r="B93" s="7">
        <v>6500</v>
      </c>
      <c r="C93" s="10">
        <f t="shared" si="7"/>
        <v>25</v>
      </c>
      <c r="D93" s="25">
        <v>5</v>
      </c>
      <c r="E93" s="26">
        <v>2</v>
      </c>
      <c r="F93" s="31">
        <v>68</v>
      </c>
      <c r="G93" s="26">
        <v>5</v>
      </c>
      <c r="H93" s="26">
        <v>5</v>
      </c>
      <c r="I93" s="26"/>
      <c r="J93" s="26"/>
      <c r="K93" s="26"/>
      <c r="L93" s="26"/>
      <c r="M93" s="13">
        <f t="shared" si="9"/>
        <v>78</v>
      </c>
      <c r="N93" s="7">
        <v>68</v>
      </c>
      <c r="O93" s="13">
        <f t="shared" si="8"/>
        <v>150</v>
      </c>
    </row>
    <row r="94" spans="1:15" ht="14.4" x14ac:dyDescent="0.55000000000000004">
      <c r="A94" s="3" t="s">
        <v>416</v>
      </c>
      <c r="B94" s="7">
        <v>2207</v>
      </c>
      <c r="C94" s="10">
        <f t="shared" si="7"/>
        <v>15</v>
      </c>
      <c r="D94" s="25">
        <v>0</v>
      </c>
      <c r="E94" s="26">
        <v>0</v>
      </c>
      <c r="F94" s="31">
        <v>3</v>
      </c>
      <c r="G94" s="26">
        <v>0</v>
      </c>
      <c r="H94" s="26">
        <v>0</v>
      </c>
      <c r="I94" s="26"/>
      <c r="J94" s="26"/>
      <c r="K94" s="26"/>
      <c r="L94" s="26"/>
      <c r="M94" s="13">
        <f t="shared" si="9"/>
        <v>3</v>
      </c>
      <c r="N94" s="7">
        <v>3</v>
      </c>
      <c r="O94" s="13">
        <f t="shared" si="8"/>
        <v>0</v>
      </c>
    </row>
    <row r="95" spans="1:15" ht="14.4" x14ac:dyDescent="0.55000000000000004">
      <c r="A95" s="3" t="s">
        <v>419</v>
      </c>
      <c r="B95" s="7">
        <v>4223</v>
      </c>
      <c r="C95" s="10">
        <f t="shared" si="7"/>
        <v>25</v>
      </c>
      <c r="D95" s="25">
        <v>0</v>
      </c>
      <c r="E95" s="26">
        <v>6</v>
      </c>
      <c r="F95" s="31">
        <v>3</v>
      </c>
      <c r="G95" s="26">
        <v>0</v>
      </c>
      <c r="H95" s="26">
        <v>0</v>
      </c>
      <c r="I95" s="26"/>
      <c r="J95" s="26"/>
      <c r="K95" s="26"/>
      <c r="L95" s="26"/>
      <c r="M95" s="13">
        <f t="shared" si="9"/>
        <v>153</v>
      </c>
      <c r="N95" s="7">
        <v>3</v>
      </c>
      <c r="O95" s="13">
        <f t="shared" si="8"/>
        <v>0</v>
      </c>
    </row>
    <row r="96" spans="1:15" ht="14.4" x14ac:dyDescent="0.55000000000000004">
      <c r="A96" s="3" t="s">
        <v>264</v>
      </c>
      <c r="B96" s="7">
        <v>1255</v>
      </c>
      <c r="C96" s="10">
        <f t="shared" si="7"/>
        <v>15</v>
      </c>
      <c r="D96" s="25">
        <v>4</v>
      </c>
      <c r="E96" s="26">
        <v>2</v>
      </c>
      <c r="F96" s="31">
        <v>3</v>
      </c>
      <c r="G96" s="26">
        <v>1</v>
      </c>
      <c r="H96" s="26">
        <v>5</v>
      </c>
      <c r="I96" s="26"/>
      <c r="J96" s="26"/>
      <c r="K96" s="26"/>
      <c r="L96" s="26"/>
      <c r="M96" s="13">
        <f t="shared" si="9"/>
        <v>53</v>
      </c>
      <c r="N96" s="7">
        <v>3</v>
      </c>
      <c r="O96" s="13">
        <f t="shared" si="8"/>
        <v>80</v>
      </c>
    </row>
    <row r="97" spans="1:15" ht="14.4" x14ac:dyDescent="0.55000000000000004">
      <c r="A97" s="3" t="s">
        <v>270</v>
      </c>
      <c r="B97" s="7">
        <v>4012</v>
      </c>
      <c r="C97" s="10">
        <f t="shared" si="7"/>
        <v>25</v>
      </c>
      <c r="D97" s="25">
        <v>7</v>
      </c>
      <c r="E97" s="26">
        <v>2</v>
      </c>
      <c r="F97" s="31">
        <v>68</v>
      </c>
      <c r="G97" s="26">
        <v>7</v>
      </c>
      <c r="H97" s="26">
        <v>2</v>
      </c>
      <c r="I97" s="26"/>
      <c r="J97" s="26"/>
      <c r="K97" s="26"/>
      <c r="L97" s="26"/>
      <c r="M97" s="13">
        <f t="shared" si="9"/>
        <v>88</v>
      </c>
      <c r="N97" s="7">
        <v>68</v>
      </c>
      <c r="O97" s="13">
        <f t="shared" si="8"/>
        <v>85</v>
      </c>
    </row>
    <row r="98" spans="1:15" ht="14.4" x14ac:dyDescent="0.55000000000000004">
      <c r="A98" s="3" t="s">
        <v>423</v>
      </c>
      <c r="B98" s="7">
        <v>1922</v>
      </c>
      <c r="C98" s="10">
        <f t="shared" si="7"/>
        <v>15</v>
      </c>
      <c r="D98" s="25">
        <v>4</v>
      </c>
      <c r="E98" s="26">
        <v>4</v>
      </c>
      <c r="F98" s="31">
        <v>83</v>
      </c>
      <c r="G98" s="26">
        <v>0</v>
      </c>
      <c r="H98" s="26">
        <v>0</v>
      </c>
      <c r="I98" s="26"/>
      <c r="J98" s="26"/>
      <c r="K98" s="26"/>
      <c r="L98" s="26"/>
      <c r="M98" s="13">
        <f t="shared" si="9"/>
        <v>83</v>
      </c>
      <c r="N98" s="7">
        <v>83</v>
      </c>
      <c r="O98" s="13">
        <f t="shared" si="8"/>
        <v>0</v>
      </c>
    </row>
    <row r="99" spans="1:15" ht="14.4" x14ac:dyDescent="0.55000000000000004">
      <c r="A99" s="3" t="s">
        <v>424</v>
      </c>
      <c r="B99" s="7">
        <v>4315</v>
      </c>
      <c r="C99" s="10">
        <f t="shared" si="7"/>
        <v>25</v>
      </c>
      <c r="D99" s="25">
        <v>5</v>
      </c>
      <c r="E99" s="26">
        <v>7</v>
      </c>
      <c r="F99" s="31">
        <v>140</v>
      </c>
      <c r="G99" s="26">
        <v>5</v>
      </c>
      <c r="H99" s="26">
        <v>7</v>
      </c>
      <c r="I99" s="26"/>
      <c r="J99" s="26"/>
      <c r="K99" s="26"/>
      <c r="L99" s="26"/>
      <c r="M99" s="13">
        <f t="shared" si="9"/>
        <v>203</v>
      </c>
      <c r="N99" s="7">
        <v>140</v>
      </c>
      <c r="O99" s="13">
        <f t="shared" si="8"/>
        <v>200</v>
      </c>
    </row>
    <row r="100" spans="1:15" ht="14.4" x14ac:dyDescent="0.55000000000000004">
      <c r="A100" s="3" t="s">
        <v>426</v>
      </c>
      <c r="B100" s="7">
        <v>1100</v>
      </c>
      <c r="C100" s="10">
        <f t="shared" si="7"/>
        <v>15</v>
      </c>
      <c r="D100" s="25">
        <v>3</v>
      </c>
      <c r="E100" s="26">
        <v>2</v>
      </c>
      <c r="F100" s="31">
        <v>48</v>
      </c>
      <c r="G100" s="26">
        <v>3</v>
      </c>
      <c r="H100" s="26">
        <v>2</v>
      </c>
      <c r="I100" s="26"/>
      <c r="J100" s="26"/>
      <c r="K100" s="26"/>
      <c r="L100" s="26"/>
      <c r="M100" s="13">
        <v>48</v>
      </c>
      <c r="N100" s="7">
        <v>48</v>
      </c>
      <c r="O100" s="13">
        <f t="shared" si="8"/>
        <v>45</v>
      </c>
    </row>
    <row r="101" spans="1:15" ht="14.4" x14ac:dyDescent="0.55000000000000004">
      <c r="A101" s="3" t="s">
        <v>429</v>
      </c>
      <c r="B101" s="7">
        <v>3342</v>
      </c>
      <c r="C101" s="10">
        <f t="shared" si="7"/>
        <v>25</v>
      </c>
      <c r="D101" s="25">
        <v>5</v>
      </c>
      <c r="E101" s="26">
        <v>1</v>
      </c>
      <c r="F101" s="31">
        <v>43</v>
      </c>
      <c r="G101" s="26">
        <v>5</v>
      </c>
      <c r="H101" s="26">
        <v>1</v>
      </c>
      <c r="I101" s="26"/>
      <c r="J101" s="26"/>
      <c r="K101" s="26"/>
      <c r="L101" s="26"/>
      <c r="M101" s="13">
        <f t="shared" ref="M101:M109" si="10">3+5*D101+C101*E101</f>
        <v>53</v>
      </c>
      <c r="N101" s="7">
        <v>43</v>
      </c>
      <c r="O101" s="13">
        <f t="shared" si="8"/>
        <v>50</v>
      </c>
    </row>
    <row r="102" spans="1:15" ht="14.4" x14ac:dyDescent="0.55000000000000004">
      <c r="A102" s="3" t="s">
        <v>277</v>
      </c>
      <c r="B102" s="7">
        <v>8800</v>
      </c>
      <c r="C102" s="10">
        <f t="shared" si="7"/>
        <v>25</v>
      </c>
      <c r="D102" s="25">
        <v>0</v>
      </c>
      <c r="E102" s="26">
        <v>0</v>
      </c>
      <c r="F102" s="31">
        <v>3</v>
      </c>
      <c r="G102" s="26">
        <v>0</v>
      </c>
      <c r="H102" s="26">
        <v>0</v>
      </c>
      <c r="I102" s="26"/>
      <c r="J102" s="26"/>
      <c r="K102" s="26"/>
      <c r="L102" s="26"/>
      <c r="M102" s="13">
        <f t="shared" si="10"/>
        <v>3</v>
      </c>
      <c r="N102" s="7">
        <v>3</v>
      </c>
      <c r="O102" s="13">
        <f t="shared" si="8"/>
        <v>0</v>
      </c>
    </row>
    <row r="103" spans="1:15" ht="14.4" x14ac:dyDescent="0.55000000000000004">
      <c r="A103" s="3" t="s">
        <v>431</v>
      </c>
      <c r="B103" s="7">
        <v>5730</v>
      </c>
      <c r="C103" s="10">
        <f t="shared" si="7"/>
        <v>25</v>
      </c>
      <c r="D103" s="25">
        <v>0</v>
      </c>
      <c r="E103" s="26">
        <v>0</v>
      </c>
      <c r="F103" s="31">
        <v>3</v>
      </c>
      <c r="G103" s="26">
        <v>0</v>
      </c>
      <c r="H103" s="26">
        <v>0</v>
      </c>
      <c r="I103" s="26"/>
      <c r="J103" s="26"/>
      <c r="K103" s="26"/>
      <c r="L103" s="26"/>
      <c r="M103" s="13">
        <f t="shared" si="10"/>
        <v>3</v>
      </c>
      <c r="N103" s="7">
        <v>3</v>
      </c>
      <c r="O103" s="13">
        <f t="shared" si="8"/>
        <v>0</v>
      </c>
    </row>
    <row r="104" spans="1:15" ht="14.4" x14ac:dyDescent="0.55000000000000004">
      <c r="A104" s="3" t="s">
        <v>432</v>
      </c>
      <c r="B104" s="7">
        <v>1760</v>
      </c>
      <c r="C104" s="10">
        <f t="shared" si="7"/>
        <v>15</v>
      </c>
      <c r="D104" s="25">
        <v>5</v>
      </c>
      <c r="E104" s="26">
        <v>0</v>
      </c>
      <c r="F104" s="31">
        <v>28</v>
      </c>
      <c r="G104" s="26">
        <v>5</v>
      </c>
      <c r="H104" s="26">
        <v>0</v>
      </c>
      <c r="I104" s="26"/>
      <c r="J104" s="26"/>
      <c r="K104" s="26"/>
      <c r="L104" s="26"/>
      <c r="M104" s="13">
        <f t="shared" si="10"/>
        <v>28</v>
      </c>
      <c r="N104" s="7">
        <v>28</v>
      </c>
      <c r="O104" s="13">
        <f t="shared" si="8"/>
        <v>25</v>
      </c>
    </row>
    <row r="105" spans="1:15" ht="14.4" x14ac:dyDescent="0.55000000000000004">
      <c r="A105" s="3" t="s">
        <v>434</v>
      </c>
      <c r="B105" s="7">
        <v>2691</v>
      </c>
      <c r="C105" s="10">
        <f t="shared" si="7"/>
        <v>15</v>
      </c>
      <c r="D105" s="25">
        <v>0</v>
      </c>
      <c r="E105" s="26">
        <v>0</v>
      </c>
      <c r="F105" s="31">
        <v>0</v>
      </c>
      <c r="G105" s="26">
        <v>0</v>
      </c>
      <c r="H105" s="26">
        <v>0</v>
      </c>
      <c r="I105" s="26"/>
      <c r="J105" s="26"/>
      <c r="K105" s="26"/>
      <c r="L105" s="26"/>
      <c r="M105" s="13">
        <f t="shared" si="10"/>
        <v>3</v>
      </c>
      <c r="N105" s="7">
        <v>0</v>
      </c>
      <c r="O105" s="13">
        <f t="shared" si="8"/>
        <v>0</v>
      </c>
    </row>
    <row r="106" spans="1:15" ht="14.4" x14ac:dyDescent="0.55000000000000004">
      <c r="A106" s="3" t="s">
        <v>283</v>
      </c>
      <c r="B106" s="7">
        <v>3300</v>
      </c>
      <c r="C106" s="10">
        <f t="shared" si="7"/>
        <v>25</v>
      </c>
      <c r="D106" s="25">
        <v>6</v>
      </c>
      <c r="E106" s="26">
        <v>2</v>
      </c>
      <c r="F106" s="31">
        <v>3</v>
      </c>
      <c r="G106" s="26">
        <v>0</v>
      </c>
      <c r="H106" s="26">
        <v>0</v>
      </c>
      <c r="I106" s="26"/>
      <c r="J106" s="26"/>
      <c r="K106" s="26"/>
      <c r="L106" s="26"/>
      <c r="M106" s="13">
        <f t="shared" si="10"/>
        <v>83</v>
      </c>
      <c r="N106" s="7">
        <v>3</v>
      </c>
      <c r="O106" s="13">
        <f t="shared" si="8"/>
        <v>0</v>
      </c>
    </row>
    <row r="107" spans="1:15" ht="14.4" x14ac:dyDescent="0.55000000000000004">
      <c r="A107" s="3" t="s">
        <v>441</v>
      </c>
      <c r="B107" s="7">
        <v>4412</v>
      </c>
      <c r="C107" s="10">
        <f t="shared" si="7"/>
        <v>25</v>
      </c>
      <c r="D107" s="25">
        <v>3</v>
      </c>
      <c r="E107" s="26">
        <v>2</v>
      </c>
      <c r="F107" s="31">
        <v>48</v>
      </c>
      <c r="G107" s="26">
        <v>3</v>
      </c>
      <c r="H107" s="26">
        <v>2</v>
      </c>
      <c r="I107" s="26"/>
      <c r="J107" s="26"/>
      <c r="K107" s="26"/>
      <c r="L107" s="26"/>
      <c r="M107" s="13">
        <f t="shared" si="10"/>
        <v>68</v>
      </c>
      <c r="N107" s="7">
        <v>48</v>
      </c>
      <c r="O107" s="13">
        <f t="shared" si="8"/>
        <v>65</v>
      </c>
    </row>
    <row r="108" spans="1:15" ht="14.4" x14ac:dyDescent="0.55000000000000004">
      <c r="A108" s="3" t="s">
        <v>288</v>
      </c>
      <c r="B108" s="7">
        <v>806</v>
      </c>
      <c r="C108" s="10">
        <f t="shared" si="7"/>
        <v>10</v>
      </c>
      <c r="D108" s="25">
        <v>4</v>
      </c>
      <c r="E108" s="26">
        <v>3</v>
      </c>
      <c r="F108" s="31">
        <v>15</v>
      </c>
      <c r="G108" s="26">
        <v>0</v>
      </c>
      <c r="H108" s="26">
        <v>0</v>
      </c>
      <c r="I108" s="26"/>
      <c r="J108" s="26"/>
      <c r="K108" s="26"/>
      <c r="L108" s="26"/>
      <c r="M108" s="13">
        <f t="shared" si="10"/>
        <v>53</v>
      </c>
      <c r="N108" s="7">
        <v>15</v>
      </c>
      <c r="O108" s="13">
        <f t="shared" si="8"/>
        <v>0</v>
      </c>
    </row>
    <row r="109" spans="1:15" ht="14.4" x14ac:dyDescent="0.55000000000000004">
      <c r="A109" s="3" t="s">
        <v>445</v>
      </c>
      <c r="B109" s="7">
        <v>9000</v>
      </c>
      <c r="C109" s="10">
        <f t="shared" si="7"/>
        <v>25</v>
      </c>
      <c r="D109" s="25">
        <v>5</v>
      </c>
      <c r="E109" s="26">
        <v>5</v>
      </c>
      <c r="F109" s="31">
        <v>128</v>
      </c>
      <c r="G109" s="26">
        <v>6</v>
      </c>
      <c r="H109" s="26">
        <v>5</v>
      </c>
      <c r="I109" s="26"/>
      <c r="J109" s="26"/>
      <c r="K109" s="26"/>
      <c r="L109" s="26"/>
      <c r="M109" s="13">
        <f t="shared" si="10"/>
        <v>153</v>
      </c>
      <c r="N109" s="7">
        <v>128</v>
      </c>
      <c r="O109" s="13">
        <f t="shared" si="8"/>
        <v>155</v>
      </c>
    </row>
    <row r="110" spans="1:15" ht="14.4" x14ac:dyDescent="0.55000000000000004">
      <c r="A110" s="3" t="s">
        <v>448</v>
      </c>
      <c r="B110" s="7">
        <v>1006</v>
      </c>
      <c r="C110" s="10">
        <f t="shared" si="7"/>
        <v>15</v>
      </c>
      <c r="D110" s="25">
        <v>3</v>
      </c>
      <c r="E110" s="26">
        <v>2</v>
      </c>
      <c r="F110" s="31">
        <v>48</v>
      </c>
      <c r="G110" s="26">
        <v>3</v>
      </c>
      <c r="H110" s="26">
        <v>2</v>
      </c>
      <c r="I110" s="26"/>
      <c r="J110" s="26"/>
      <c r="K110" s="26"/>
      <c r="L110" s="26"/>
      <c r="M110" s="13">
        <v>48</v>
      </c>
      <c r="N110" s="7">
        <v>48</v>
      </c>
      <c r="O110" s="13">
        <f t="shared" si="8"/>
        <v>45</v>
      </c>
    </row>
    <row r="111" spans="1:15" ht="14.4" x14ac:dyDescent="0.55000000000000004">
      <c r="A111" s="3" t="s">
        <v>450</v>
      </c>
      <c r="B111" s="7">
        <v>1188</v>
      </c>
      <c r="C111" s="10">
        <f t="shared" si="7"/>
        <v>15</v>
      </c>
      <c r="D111" s="25">
        <v>0</v>
      </c>
      <c r="E111" s="26">
        <v>0</v>
      </c>
      <c r="F111" s="31">
        <v>3</v>
      </c>
      <c r="G111" s="26">
        <v>0</v>
      </c>
      <c r="H111" s="26">
        <v>0</v>
      </c>
      <c r="I111" s="26"/>
      <c r="J111" s="26"/>
      <c r="K111" s="26"/>
      <c r="L111" s="26"/>
      <c r="M111" s="13">
        <f t="shared" ref="M111:M142" si="11">3+5*D111+C111*E111</f>
        <v>3</v>
      </c>
      <c r="N111" s="7">
        <v>3</v>
      </c>
      <c r="O111" s="13">
        <f t="shared" si="8"/>
        <v>0</v>
      </c>
    </row>
    <row r="112" spans="1:15" ht="14.4" x14ac:dyDescent="0.55000000000000004">
      <c r="A112" s="3" t="s">
        <v>293</v>
      </c>
      <c r="B112" s="7">
        <v>11700</v>
      </c>
      <c r="C112" s="10">
        <f t="shared" si="7"/>
        <v>25</v>
      </c>
      <c r="D112" s="25">
        <v>5</v>
      </c>
      <c r="E112" s="26">
        <v>2</v>
      </c>
      <c r="F112" s="31">
        <v>68</v>
      </c>
      <c r="G112" s="26">
        <v>5</v>
      </c>
      <c r="H112" s="26">
        <v>0</v>
      </c>
      <c r="I112" s="26"/>
      <c r="J112" s="26"/>
      <c r="K112" s="26"/>
      <c r="L112" s="26"/>
      <c r="M112" s="13">
        <f t="shared" si="11"/>
        <v>78</v>
      </c>
      <c r="N112" s="7">
        <v>68</v>
      </c>
      <c r="O112" s="13">
        <f t="shared" si="8"/>
        <v>25</v>
      </c>
    </row>
    <row r="113" spans="1:15" ht="14.4" x14ac:dyDescent="0.55000000000000004">
      <c r="A113" s="3" t="s">
        <v>453</v>
      </c>
      <c r="B113" s="7">
        <v>3227</v>
      </c>
      <c r="C113" s="10">
        <f t="shared" si="7"/>
        <v>25</v>
      </c>
      <c r="D113" s="25">
        <v>0</v>
      </c>
      <c r="E113" s="26">
        <v>0</v>
      </c>
      <c r="F113" s="31">
        <v>3</v>
      </c>
      <c r="G113" s="26">
        <v>0</v>
      </c>
      <c r="H113" s="26">
        <v>0</v>
      </c>
      <c r="I113" s="26"/>
      <c r="J113" s="26"/>
      <c r="K113" s="26"/>
      <c r="L113" s="26"/>
      <c r="M113" s="13">
        <f t="shared" si="11"/>
        <v>3</v>
      </c>
      <c r="N113" s="7">
        <v>3</v>
      </c>
      <c r="O113" s="13">
        <f t="shared" si="8"/>
        <v>0</v>
      </c>
    </row>
    <row r="114" spans="1:15" ht="14.4" x14ac:dyDescent="0.55000000000000004">
      <c r="A114" s="3" t="s">
        <v>21</v>
      </c>
      <c r="B114" s="7">
        <v>10150</v>
      </c>
      <c r="C114" s="10">
        <f t="shared" si="7"/>
        <v>25</v>
      </c>
      <c r="D114" s="25">
        <v>5</v>
      </c>
      <c r="E114" s="26">
        <v>3</v>
      </c>
      <c r="F114" s="31">
        <v>90</v>
      </c>
      <c r="G114" s="26">
        <v>0</v>
      </c>
      <c r="H114" s="26">
        <v>0</v>
      </c>
      <c r="I114" s="26"/>
      <c r="J114" s="26"/>
      <c r="K114" s="26"/>
      <c r="L114" s="26"/>
      <c r="M114" s="13">
        <f t="shared" si="11"/>
        <v>103</v>
      </c>
      <c r="N114" s="7">
        <v>90</v>
      </c>
      <c r="O114" s="13">
        <f t="shared" si="8"/>
        <v>0</v>
      </c>
    </row>
    <row r="115" spans="1:15" ht="14.4" x14ac:dyDescent="0.55000000000000004">
      <c r="A115" s="3" t="s">
        <v>300</v>
      </c>
      <c r="B115" s="7">
        <v>2600</v>
      </c>
      <c r="C115" s="10">
        <f t="shared" si="7"/>
        <v>15</v>
      </c>
      <c r="D115" s="25">
        <v>0</v>
      </c>
      <c r="E115" s="26">
        <v>0</v>
      </c>
      <c r="F115" s="31">
        <v>3</v>
      </c>
      <c r="G115" s="26">
        <v>0</v>
      </c>
      <c r="H115" s="26">
        <v>0</v>
      </c>
      <c r="I115" s="26"/>
      <c r="J115" s="26"/>
      <c r="K115" s="26"/>
      <c r="L115" s="26"/>
      <c r="M115" s="13">
        <f t="shared" si="11"/>
        <v>3</v>
      </c>
      <c r="N115" s="7">
        <v>3</v>
      </c>
      <c r="O115" s="13">
        <f t="shared" si="8"/>
        <v>0</v>
      </c>
    </row>
    <row r="116" spans="1:15" ht="14.4" x14ac:dyDescent="0.55000000000000004">
      <c r="A116" s="3" t="s">
        <v>458</v>
      </c>
      <c r="B116" s="7">
        <v>1600</v>
      </c>
      <c r="C116" s="10">
        <f t="shared" si="7"/>
        <v>15</v>
      </c>
      <c r="D116" s="25">
        <v>5</v>
      </c>
      <c r="E116" s="26">
        <v>2</v>
      </c>
      <c r="F116" s="31">
        <v>58</v>
      </c>
      <c r="G116" s="26">
        <v>5</v>
      </c>
      <c r="H116" s="26">
        <v>2</v>
      </c>
      <c r="I116" s="26"/>
      <c r="J116" s="26"/>
      <c r="K116" s="26"/>
      <c r="L116" s="26"/>
      <c r="M116" s="13">
        <f t="shared" si="11"/>
        <v>58</v>
      </c>
      <c r="N116" s="7">
        <v>58</v>
      </c>
      <c r="O116" s="13">
        <f t="shared" si="8"/>
        <v>55</v>
      </c>
    </row>
    <row r="117" spans="1:15" ht="14.4" x14ac:dyDescent="0.55000000000000004">
      <c r="A117" s="3" t="s">
        <v>461</v>
      </c>
      <c r="B117" s="7">
        <v>3720</v>
      </c>
      <c r="C117" s="10">
        <f t="shared" si="7"/>
        <v>25</v>
      </c>
      <c r="D117" s="25">
        <v>5</v>
      </c>
      <c r="E117" s="26">
        <v>2</v>
      </c>
      <c r="F117" s="31">
        <v>28</v>
      </c>
      <c r="G117" s="26">
        <v>0</v>
      </c>
      <c r="H117" s="26">
        <v>0</v>
      </c>
      <c r="I117" s="26"/>
      <c r="J117" s="26"/>
      <c r="K117" s="26"/>
      <c r="L117" s="26"/>
      <c r="M117" s="13">
        <f t="shared" si="11"/>
        <v>78</v>
      </c>
      <c r="N117" s="7">
        <v>28</v>
      </c>
      <c r="O117" s="13">
        <f t="shared" si="8"/>
        <v>0</v>
      </c>
    </row>
    <row r="118" spans="1:15" ht="14.4" x14ac:dyDescent="0.55000000000000004">
      <c r="A118" s="3" t="s">
        <v>436</v>
      </c>
      <c r="B118" s="7">
        <v>5201</v>
      </c>
      <c r="C118" s="10">
        <f t="shared" si="7"/>
        <v>25</v>
      </c>
      <c r="D118" s="25">
        <v>0</v>
      </c>
      <c r="E118" s="26">
        <v>0</v>
      </c>
      <c r="F118" s="31">
        <v>3</v>
      </c>
      <c r="G118" s="26">
        <v>7</v>
      </c>
      <c r="H118" s="26">
        <v>4</v>
      </c>
      <c r="I118" s="26"/>
      <c r="J118" s="26"/>
      <c r="K118" s="26"/>
      <c r="L118" s="26"/>
      <c r="M118" s="13">
        <f t="shared" si="11"/>
        <v>3</v>
      </c>
      <c r="N118" s="7">
        <v>3</v>
      </c>
      <c r="O118" s="13">
        <f t="shared" si="8"/>
        <v>135</v>
      </c>
    </row>
    <row r="119" spans="1:15" ht="14.4" x14ac:dyDescent="0.55000000000000004">
      <c r="A119" s="3" t="s">
        <v>307</v>
      </c>
      <c r="B119" s="7">
        <v>10500</v>
      </c>
      <c r="C119" s="10">
        <f t="shared" si="7"/>
        <v>25</v>
      </c>
      <c r="D119" s="25">
        <v>5</v>
      </c>
      <c r="E119" s="26">
        <v>1</v>
      </c>
      <c r="F119" s="31">
        <v>48</v>
      </c>
      <c r="G119" s="26">
        <v>4</v>
      </c>
      <c r="H119" s="26">
        <v>4</v>
      </c>
      <c r="I119" s="26"/>
      <c r="J119" s="26"/>
      <c r="K119" s="26"/>
      <c r="L119" s="26"/>
      <c r="M119" s="13">
        <f t="shared" si="11"/>
        <v>53</v>
      </c>
      <c r="N119" s="7">
        <v>48</v>
      </c>
      <c r="O119" s="13">
        <f t="shared" si="8"/>
        <v>120</v>
      </c>
    </row>
    <row r="120" spans="1:15" ht="14.4" x14ac:dyDescent="0.55000000000000004">
      <c r="A120" s="3" t="s">
        <v>313</v>
      </c>
      <c r="B120" s="7">
        <v>1505</v>
      </c>
      <c r="C120" s="10">
        <f t="shared" si="7"/>
        <v>15</v>
      </c>
      <c r="D120" s="25">
        <v>4</v>
      </c>
      <c r="E120" s="26">
        <v>2</v>
      </c>
      <c r="F120" s="31">
        <v>53</v>
      </c>
      <c r="G120" s="26">
        <v>0</v>
      </c>
      <c r="H120" s="26">
        <v>0</v>
      </c>
      <c r="I120" s="26"/>
      <c r="J120" s="26"/>
      <c r="K120" s="26"/>
      <c r="L120" s="26"/>
      <c r="M120" s="13">
        <f t="shared" si="11"/>
        <v>53</v>
      </c>
      <c r="N120" s="7">
        <v>53</v>
      </c>
      <c r="O120" s="13">
        <f t="shared" si="8"/>
        <v>0</v>
      </c>
    </row>
    <row r="121" spans="1:15" ht="14.4" x14ac:dyDescent="0.55000000000000004">
      <c r="A121" s="3" t="s">
        <v>467</v>
      </c>
      <c r="B121" s="7">
        <v>3700</v>
      </c>
      <c r="C121" s="10">
        <f t="shared" si="7"/>
        <v>25</v>
      </c>
      <c r="D121" s="25">
        <v>5</v>
      </c>
      <c r="E121" s="26">
        <v>3</v>
      </c>
      <c r="F121" s="31">
        <v>73</v>
      </c>
      <c r="G121" s="26">
        <v>3</v>
      </c>
      <c r="H121" s="26">
        <v>3</v>
      </c>
      <c r="I121" s="26"/>
      <c r="J121" s="26"/>
      <c r="K121" s="26"/>
      <c r="L121" s="26"/>
      <c r="M121" s="13">
        <f t="shared" si="11"/>
        <v>103</v>
      </c>
      <c r="N121" s="7">
        <v>73</v>
      </c>
      <c r="O121" s="13">
        <f t="shared" si="8"/>
        <v>90</v>
      </c>
    </row>
    <row r="122" spans="1:15" ht="14.4" x14ac:dyDescent="0.55000000000000004">
      <c r="A122" s="3" t="s">
        <v>470</v>
      </c>
      <c r="B122" s="7">
        <v>8200</v>
      </c>
      <c r="C122" s="10">
        <f t="shared" si="7"/>
        <v>25</v>
      </c>
      <c r="D122" s="25">
        <v>6</v>
      </c>
      <c r="E122" s="26">
        <v>6</v>
      </c>
      <c r="F122" s="31">
        <v>153</v>
      </c>
      <c r="G122" s="26">
        <v>7</v>
      </c>
      <c r="H122" s="26">
        <v>7</v>
      </c>
      <c r="I122" s="26"/>
      <c r="J122" s="26"/>
      <c r="K122" s="26"/>
      <c r="L122" s="26"/>
      <c r="M122" s="13">
        <f t="shared" si="11"/>
        <v>183</v>
      </c>
      <c r="N122" s="7">
        <v>153</v>
      </c>
      <c r="O122" s="13">
        <f t="shared" si="8"/>
        <v>210</v>
      </c>
    </row>
    <row r="123" spans="1:15" ht="14.4" x14ac:dyDescent="0.55000000000000004">
      <c r="A123" s="3" t="s">
        <v>473</v>
      </c>
      <c r="B123" s="7">
        <v>3750</v>
      </c>
      <c r="C123" s="10">
        <f t="shared" si="7"/>
        <v>25</v>
      </c>
      <c r="D123" s="25">
        <v>5</v>
      </c>
      <c r="E123" s="26">
        <v>0</v>
      </c>
      <c r="F123" s="31">
        <v>28</v>
      </c>
      <c r="G123" s="26">
        <v>0</v>
      </c>
      <c r="H123" s="26">
        <v>0</v>
      </c>
      <c r="I123" s="26"/>
      <c r="J123" s="26"/>
      <c r="K123" s="26"/>
      <c r="L123" s="26"/>
      <c r="M123" s="13">
        <f t="shared" si="11"/>
        <v>28</v>
      </c>
      <c r="N123" s="7">
        <v>28</v>
      </c>
      <c r="O123" s="13">
        <f t="shared" si="8"/>
        <v>0</v>
      </c>
    </row>
    <row r="124" spans="1:15" ht="14.4" x14ac:dyDescent="0.55000000000000004">
      <c r="A124" s="3" t="s">
        <v>476</v>
      </c>
      <c r="B124" s="7">
        <v>3700</v>
      </c>
      <c r="C124" s="10">
        <f t="shared" si="7"/>
        <v>25</v>
      </c>
      <c r="D124" s="25">
        <v>5</v>
      </c>
      <c r="E124" s="26">
        <v>5</v>
      </c>
      <c r="F124" s="31">
        <v>103</v>
      </c>
      <c r="G124" s="26">
        <v>5</v>
      </c>
      <c r="H124" s="26">
        <v>5</v>
      </c>
      <c r="I124" s="26"/>
      <c r="J124" s="26"/>
      <c r="K124" s="26"/>
      <c r="L124" s="26"/>
      <c r="M124" s="13">
        <f t="shared" si="11"/>
        <v>153</v>
      </c>
      <c r="N124" s="7">
        <v>103</v>
      </c>
      <c r="O124" s="13">
        <f t="shared" si="8"/>
        <v>150</v>
      </c>
    </row>
    <row r="125" spans="1:15" ht="14.4" x14ac:dyDescent="0.55000000000000004">
      <c r="A125" s="3" t="s">
        <v>477</v>
      </c>
      <c r="B125" s="7">
        <v>3828</v>
      </c>
      <c r="C125" s="10">
        <f t="shared" si="7"/>
        <v>25</v>
      </c>
      <c r="D125" s="25">
        <v>3</v>
      </c>
      <c r="E125" s="26">
        <v>2</v>
      </c>
      <c r="F125" s="31">
        <v>48</v>
      </c>
      <c r="G125" s="26">
        <v>3</v>
      </c>
      <c r="H125" s="26">
        <v>2</v>
      </c>
      <c r="I125" s="26"/>
      <c r="J125" s="26"/>
      <c r="K125" s="26"/>
      <c r="L125" s="26"/>
      <c r="M125" s="13">
        <f t="shared" si="11"/>
        <v>68</v>
      </c>
      <c r="N125" s="7">
        <v>48</v>
      </c>
      <c r="O125" s="13">
        <f t="shared" si="8"/>
        <v>65</v>
      </c>
    </row>
    <row r="126" spans="1:15" ht="14.4" x14ac:dyDescent="0.55000000000000004">
      <c r="A126" s="3" t="s">
        <v>479</v>
      </c>
      <c r="B126" s="7">
        <v>4654</v>
      </c>
      <c r="C126" s="10">
        <f t="shared" si="7"/>
        <v>25</v>
      </c>
      <c r="D126" s="25">
        <v>5</v>
      </c>
      <c r="E126" s="26">
        <v>0</v>
      </c>
      <c r="F126" s="31">
        <v>3</v>
      </c>
      <c r="G126" s="26">
        <v>0</v>
      </c>
      <c r="H126" s="26">
        <v>0</v>
      </c>
      <c r="I126" s="26"/>
      <c r="J126" s="26"/>
      <c r="K126" s="26"/>
      <c r="L126" s="26"/>
      <c r="M126" s="13">
        <f t="shared" si="11"/>
        <v>28</v>
      </c>
      <c r="N126" s="7">
        <v>3</v>
      </c>
      <c r="O126" s="13">
        <f t="shared" si="8"/>
        <v>0</v>
      </c>
    </row>
    <row r="127" spans="1:15" ht="14.4" x14ac:dyDescent="0.55000000000000004">
      <c r="A127" s="3" t="s">
        <v>481</v>
      </c>
      <c r="B127" s="7">
        <v>3100</v>
      </c>
      <c r="C127" s="10">
        <f t="shared" si="7"/>
        <v>25</v>
      </c>
      <c r="D127" s="25">
        <v>3</v>
      </c>
      <c r="E127" s="26">
        <v>2</v>
      </c>
      <c r="F127" s="31">
        <v>3</v>
      </c>
      <c r="G127" s="26">
        <v>3</v>
      </c>
      <c r="H127" s="26">
        <v>2</v>
      </c>
      <c r="I127" s="26"/>
      <c r="J127" s="26"/>
      <c r="K127" s="26"/>
      <c r="L127" s="26"/>
      <c r="M127" s="13">
        <f t="shared" si="11"/>
        <v>68</v>
      </c>
      <c r="N127" s="7">
        <v>3</v>
      </c>
      <c r="O127" s="13">
        <f t="shared" si="8"/>
        <v>65</v>
      </c>
    </row>
    <row r="128" spans="1:15" ht="14.4" x14ac:dyDescent="0.55000000000000004">
      <c r="A128" s="3" t="s">
        <v>482</v>
      </c>
      <c r="B128" s="7">
        <v>4257</v>
      </c>
      <c r="C128" s="10">
        <f t="shared" si="7"/>
        <v>25</v>
      </c>
      <c r="D128" s="25">
        <v>5</v>
      </c>
      <c r="E128" s="26">
        <v>2</v>
      </c>
      <c r="F128" s="31">
        <v>3</v>
      </c>
      <c r="G128" s="26">
        <v>0</v>
      </c>
      <c r="H128" s="26">
        <v>0</v>
      </c>
      <c r="I128" s="26"/>
      <c r="J128" s="26"/>
      <c r="K128" s="26"/>
      <c r="L128" s="26"/>
      <c r="M128" s="13">
        <f t="shared" si="11"/>
        <v>78</v>
      </c>
      <c r="N128" s="7">
        <v>3</v>
      </c>
      <c r="O128" s="13">
        <f t="shared" si="8"/>
        <v>0</v>
      </c>
    </row>
    <row r="129" spans="1:15" ht="14.4" x14ac:dyDescent="0.55000000000000004">
      <c r="A129" s="3" t="s">
        <v>484</v>
      </c>
      <c r="B129" s="7">
        <v>919</v>
      </c>
      <c r="C129" s="10">
        <f t="shared" si="7"/>
        <v>10</v>
      </c>
      <c r="D129" s="25">
        <v>0</v>
      </c>
      <c r="E129" s="26">
        <v>0</v>
      </c>
      <c r="F129" s="31">
        <v>3</v>
      </c>
      <c r="G129" s="26">
        <v>0</v>
      </c>
      <c r="H129" s="26">
        <v>0</v>
      </c>
      <c r="I129" s="26"/>
      <c r="J129" s="26"/>
      <c r="K129" s="26"/>
      <c r="L129" s="26"/>
      <c r="M129" s="13">
        <f t="shared" si="11"/>
        <v>3</v>
      </c>
      <c r="N129" s="7">
        <v>3</v>
      </c>
      <c r="O129" s="13">
        <f t="shared" si="8"/>
        <v>0</v>
      </c>
    </row>
    <row r="130" spans="1:15" ht="14.4" x14ac:dyDescent="0.55000000000000004">
      <c r="A130" s="3" t="s">
        <v>317</v>
      </c>
      <c r="B130" s="7">
        <v>9000</v>
      </c>
      <c r="C130" s="10">
        <f t="shared" si="7"/>
        <v>25</v>
      </c>
      <c r="D130" s="25">
        <v>6</v>
      </c>
      <c r="E130" s="26">
        <v>3</v>
      </c>
      <c r="F130" s="31">
        <v>88</v>
      </c>
      <c r="G130" s="26">
        <v>6</v>
      </c>
      <c r="H130" s="26">
        <v>5</v>
      </c>
      <c r="I130" s="26"/>
      <c r="J130" s="26"/>
      <c r="K130" s="26"/>
      <c r="L130" s="26"/>
      <c r="M130" s="13">
        <f t="shared" si="11"/>
        <v>108</v>
      </c>
      <c r="N130" s="7">
        <v>88</v>
      </c>
      <c r="O130" s="13">
        <f t="shared" si="8"/>
        <v>155</v>
      </c>
    </row>
    <row r="131" spans="1:15" ht="14.4" x14ac:dyDescent="0.55000000000000004">
      <c r="A131" s="3" t="s">
        <v>487</v>
      </c>
      <c r="B131" s="7">
        <v>2703</v>
      </c>
      <c r="C131" s="10">
        <f t="shared" ref="C131:C194" si="12">IF(B131&lt;100,0,IF(B131&lt;500,5,IF(B131&lt;1000,10,IF(B131&lt;3000,15,25))))</f>
        <v>15</v>
      </c>
      <c r="D131" s="25">
        <v>1</v>
      </c>
      <c r="E131" s="26">
        <v>4</v>
      </c>
      <c r="F131" s="31">
        <v>28</v>
      </c>
      <c r="G131" s="26">
        <v>6</v>
      </c>
      <c r="H131" s="26">
        <v>3</v>
      </c>
      <c r="I131" s="26"/>
      <c r="J131" s="26"/>
      <c r="K131" s="26"/>
      <c r="L131" s="26"/>
      <c r="M131" s="13">
        <f t="shared" si="11"/>
        <v>68</v>
      </c>
      <c r="N131" s="7">
        <v>28</v>
      </c>
      <c r="O131" s="13">
        <f t="shared" ref="O131:O194" si="13">5*G131+C131*H131</f>
        <v>75</v>
      </c>
    </row>
    <row r="132" spans="1:15" ht="14.4" x14ac:dyDescent="0.55000000000000004">
      <c r="A132" s="3" t="s">
        <v>489</v>
      </c>
      <c r="B132" s="7">
        <v>1620</v>
      </c>
      <c r="C132" s="10">
        <f t="shared" si="12"/>
        <v>15</v>
      </c>
      <c r="D132" s="25">
        <v>0</v>
      </c>
      <c r="E132" s="26">
        <v>0</v>
      </c>
      <c r="F132" s="31">
        <v>3</v>
      </c>
      <c r="G132" s="26">
        <v>0</v>
      </c>
      <c r="H132" s="26">
        <v>0</v>
      </c>
      <c r="I132" s="26"/>
      <c r="J132" s="26"/>
      <c r="K132" s="26"/>
      <c r="L132" s="26"/>
      <c r="M132" s="13">
        <f t="shared" si="11"/>
        <v>3</v>
      </c>
      <c r="N132" s="7">
        <v>3</v>
      </c>
      <c r="O132" s="13">
        <f t="shared" si="13"/>
        <v>0</v>
      </c>
    </row>
    <row r="133" spans="1:15" ht="14.4" x14ac:dyDescent="0.55000000000000004">
      <c r="A133" s="3" t="s">
        <v>492</v>
      </c>
      <c r="B133" s="7">
        <v>8200</v>
      </c>
      <c r="C133" s="10">
        <f t="shared" si="12"/>
        <v>25</v>
      </c>
      <c r="D133" s="25">
        <v>6</v>
      </c>
      <c r="E133" s="26">
        <v>5</v>
      </c>
      <c r="F133" s="31">
        <v>3</v>
      </c>
      <c r="G133" s="26">
        <v>6</v>
      </c>
      <c r="H133" s="26">
        <v>5</v>
      </c>
      <c r="I133" s="26"/>
      <c r="J133" s="26"/>
      <c r="K133" s="26"/>
      <c r="L133" s="26"/>
      <c r="M133" s="13">
        <f t="shared" si="11"/>
        <v>158</v>
      </c>
      <c r="N133" s="7">
        <v>3</v>
      </c>
      <c r="O133" s="13">
        <f t="shared" si="13"/>
        <v>155</v>
      </c>
    </row>
    <row r="134" spans="1:15" ht="14.4" x14ac:dyDescent="0.55000000000000004">
      <c r="A134" s="3" t="s">
        <v>495</v>
      </c>
      <c r="B134" s="7">
        <v>8870</v>
      </c>
      <c r="C134" s="10">
        <f t="shared" si="12"/>
        <v>25</v>
      </c>
      <c r="D134" s="25">
        <v>3</v>
      </c>
      <c r="E134" s="26">
        <v>2</v>
      </c>
      <c r="F134" s="31">
        <v>38</v>
      </c>
      <c r="G134" s="26">
        <v>3</v>
      </c>
      <c r="H134" s="26">
        <v>1</v>
      </c>
      <c r="I134" s="26"/>
      <c r="J134" s="26"/>
      <c r="K134" s="26"/>
      <c r="L134" s="26"/>
      <c r="M134" s="13">
        <f t="shared" si="11"/>
        <v>68</v>
      </c>
      <c r="N134" s="7">
        <v>38</v>
      </c>
      <c r="O134" s="13">
        <f t="shared" si="13"/>
        <v>40</v>
      </c>
    </row>
    <row r="135" spans="1:15" ht="14.4" x14ac:dyDescent="0.55000000000000004">
      <c r="A135" s="3" t="s">
        <v>497</v>
      </c>
      <c r="B135" s="7">
        <v>12300</v>
      </c>
      <c r="C135" s="10">
        <f t="shared" si="12"/>
        <v>25</v>
      </c>
      <c r="D135" s="25">
        <v>5</v>
      </c>
      <c r="E135" s="26">
        <v>1</v>
      </c>
      <c r="F135" s="31">
        <v>48</v>
      </c>
      <c r="G135" s="26">
        <v>5</v>
      </c>
      <c r="H135" s="26">
        <v>3</v>
      </c>
      <c r="I135" s="26"/>
      <c r="J135" s="26"/>
      <c r="K135" s="26"/>
      <c r="L135" s="26"/>
      <c r="M135" s="13">
        <f t="shared" si="11"/>
        <v>53</v>
      </c>
      <c r="N135" s="7">
        <v>48</v>
      </c>
      <c r="O135" s="13">
        <f t="shared" si="13"/>
        <v>100</v>
      </c>
    </row>
    <row r="136" spans="1:15" ht="14.4" x14ac:dyDescent="0.55000000000000004">
      <c r="A136" s="3" t="s">
        <v>498</v>
      </c>
      <c r="B136" s="7">
        <v>11444</v>
      </c>
      <c r="C136" s="10">
        <f t="shared" si="12"/>
        <v>25</v>
      </c>
      <c r="D136" s="25">
        <v>0</v>
      </c>
      <c r="E136" s="26">
        <v>0</v>
      </c>
      <c r="F136" s="31">
        <v>3</v>
      </c>
      <c r="G136" s="26">
        <v>0</v>
      </c>
      <c r="H136" s="26">
        <v>0</v>
      </c>
      <c r="I136" s="26"/>
      <c r="J136" s="26"/>
      <c r="K136" s="26"/>
      <c r="L136" s="26"/>
      <c r="M136" s="13">
        <f t="shared" si="11"/>
        <v>3</v>
      </c>
      <c r="N136" s="7">
        <v>3</v>
      </c>
      <c r="O136" s="13">
        <f t="shared" si="13"/>
        <v>0</v>
      </c>
    </row>
    <row r="137" spans="1:15" ht="14.4" x14ac:dyDescent="0.55000000000000004">
      <c r="A137" s="3" t="s">
        <v>501</v>
      </c>
      <c r="B137" s="7">
        <v>10500</v>
      </c>
      <c r="C137" s="10">
        <f t="shared" si="12"/>
        <v>25</v>
      </c>
      <c r="D137" s="25">
        <v>0</v>
      </c>
      <c r="E137" s="26">
        <v>0</v>
      </c>
      <c r="F137" s="31">
        <v>3</v>
      </c>
      <c r="G137" s="26">
        <v>0</v>
      </c>
      <c r="H137" s="26">
        <v>0</v>
      </c>
      <c r="I137" s="26"/>
      <c r="J137" s="26"/>
      <c r="K137" s="26"/>
      <c r="L137" s="26"/>
      <c r="M137" s="13">
        <f t="shared" si="11"/>
        <v>3</v>
      </c>
      <c r="N137" s="7">
        <v>3</v>
      </c>
      <c r="O137" s="13">
        <f t="shared" si="13"/>
        <v>0</v>
      </c>
    </row>
    <row r="138" spans="1:15" ht="14.4" x14ac:dyDescent="0.55000000000000004">
      <c r="A138" s="3" t="s">
        <v>409</v>
      </c>
      <c r="B138" s="7">
        <v>381</v>
      </c>
      <c r="C138" s="10">
        <f t="shared" si="12"/>
        <v>5</v>
      </c>
      <c r="D138" s="25">
        <v>4</v>
      </c>
      <c r="E138" s="26">
        <v>0</v>
      </c>
      <c r="F138" s="31">
        <v>3</v>
      </c>
      <c r="G138" s="26">
        <v>0</v>
      </c>
      <c r="H138" s="26">
        <v>0</v>
      </c>
      <c r="I138" s="26"/>
      <c r="J138" s="26"/>
      <c r="K138" s="26"/>
      <c r="L138" s="26"/>
      <c r="M138" s="13">
        <f t="shared" si="11"/>
        <v>23</v>
      </c>
      <c r="N138" s="7">
        <v>3</v>
      </c>
      <c r="O138" s="13">
        <f t="shared" si="13"/>
        <v>0</v>
      </c>
    </row>
    <row r="139" spans="1:15" ht="14.4" x14ac:dyDescent="0.55000000000000004">
      <c r="A139" s="3" t="s">
        <v>505</v>
      </c>
      <c r="B139" s="7">
        <v>2910</v>
      </c>
      <c r="C139" s="10">
        <f t="shared" si="12"/>
        <v>15</v>
      </c>
      <c r="D139" s="25">
        <v>4</v>
      </c>
      <c r="E139" s="26">
        <v>4</v>
      </c>
      <c r="F139" s="31">
        <v>83</v>
      </c>
      <c r="G139" s="26">
        <v>5</v>
      </c>
      <c r="H139" s="26">
        <v>5</v>
      </c>
      <c r="I139" s="26"/>
      <c r="J139" s="26"/>
      <c r="K139" s="26"/>
      <c r="L139" s="26"/>
      <c r="M139" s="13">
        <f t="shared" si="11"/>
        <v>83</v>
      </c>
      <c r="N139" s="7">
        <v>83</v>
      </c>
      <c r="O139" s="13">
        <f t="shared" si="13"/>
        <v>100</v>
      </c>
    </row>
    <row r="140" spans="1:15" ht="14.4" x14ac:dyDescent="0.55000000000000004">
      <c r="A140" s="3" t="s">
        <v>508</v>
      </c>
      <c r="B140" s="7">
        <v>3200</v>
      </c>
      <c r="C140" s="10">
        <f t="shared" si="12"/>
        <v>25</v>
      </c>
      <c r="D140" s="25">
        <v>5</v>
      </c>
      <c r="E140" s="26">
        <v>0</v>
      </c>
      <c r="F140" s="31">
        <v>3</v>
      </c>
      <c r="G140" s="26">
        <v>5</v>
      </c>
      <c r="H140" s="26">
        <v>1</v>
      </c>
      <c r="I140" s="26"/>
      <c r="J140" s="26"/>
      <c r="K140" s="26"/>
      <c r="L140" s="26"/>
      <c r="M140" s="13">
        <f t="shared" si="11"/>
        <v>28</v>
      </c>
      <c r="N140" s="7">
        <v>3</v>
      </c>
      <c r="O140" s="13">
        <f t="shared" si="13"/>
        <v>50</v>
      </c>
    </row>
    <row r="141" spans="1:15" ht="14.4" x14ac:dyDescent="0.55000000000000004">
      <c r="A141" s="3" t="s">
        <v>465</v>
      </c>
      <c r="B141" s="7">
        <v>1749</v>
      </c>
      <c r="C141" s="10">
        <f t="shared" si="12"/>
        <v>15</v>
      </c>
      <c r="D141" s="25">
        <v>5</v>
      </c>
      <c r="E141" s="26">
        <v>5</v>
      </c>
      <c r="F141" s="31">
        <v>103</v>
      </c>
      <c r="G141" s="26">
        <v>5</v>
      </c>
      <c r="H141" s="26">
        <v>5</v>
      </c>
      <c r="I141" s="26"/>
      <c r="J141" s="26"/>
      <c r="K141" s="26"/>
      <c r="L141" s="26"/>
      <c r="M141" s="13">
        <f t="shared" si="11"/>
        <v>103</v>
      </c>
      <c r="N141" s="7">
        <v>103</v>
      </c>
      <c r="O141" s="13">
        <f t="shared" si="13"/>
        <v>100</v>
      </c>
    </row>
    <row r="142" spans="1:15" ht="14.4" x14ac:dyDescent="0.55000000000000004">
      <c r="A142" s="3" t="s">
        <v>512</v>
      </c>
      <c r="B142" s="7">
        <v>10687</v>
      </c>
      <c r="C142" s="10">
        <f t="shared" si="12"/>
        <v>25</v>
      </c>
      <c r="D142" s="25">
        <v>5</v>
      </c>
      <c r="E142" s="26">
        <v>2</v>
      </c>
      <c r="F142" s="31">
        <v>3</v>
      </c>
      <c r="G142" s="26">
        <v>0</v>
      </c>
      <c r="H142" s="26">
        <v>0</v>
      </c>
      <c r="I142" s="26"/>
      <c r="J142" s="26"/>
      <c r="K142" s="26"/>
      <c r="L142" s="26"/>
      <c r="M142" s="13">
        <f t="shared" si="11"/>
        <v>78</v>
      </c>
      <c r="N142" s="7">
        <v>3</v>
      </c>
      <c r="O142" s="13">
        <f t="shared" si="13"/>
        <v>0</v>
      </c>
    </row>
    <row r="143" spans="1:15" ht="14.4" x14ac:dyDescent="0.55000000000000004">
      <c r="A143" s="3" t="s">
        <v>509</v>
      </c>
      <c r="B143" s="7">
        <v>11011</v>
      </c>
      <c r="C143" s="10">
        <f t="shared" si="12"/>
        <v>25</v>
      </c>
      <c r="D143" s="25">
        <v>0</v>
      </c>
      <c r="E143" s="26">
        <v>0</v>
      </c>
      <c r="F143" s="31">
        <v>3</v>
      </c>
      <c r="G143" s="26">
        <v>0</v>
      </c>
      <c r="H143" s="26">
        <v>0</v>
      </c>
      <c r="I143" s="26"/>
      <c r="J143" s="26"/>
      <c r="K143" s="26"/>
      <c r="L143" s="26"/>
      <c r="M143" s="13">
        <f t="shared" ref="M143:M177" si="14">3+5*D143+C143*E143</f>
        <v>3</v>
      </c>
      <c r="N143" s="7">
        <v>3</v>
      </c>
      <c r="O143" s="13">
        <f t="shared" si="13"/>
        <v>0</v>
      </c>
    </row>
    <row r="144" spans="1:15" ht="14.4" x14ac:dyDescent="0.55000000000000004">
      <c r="A144" s="3" t="s">
        <v>516</v>
      </c>
      <c r="B144" s="7">
        <v>5010</v>
      </c>
      <c r="C144" s="10">
        <f t="shared" si="12"/>
        <v>25</v>
      </c>
      <c r="D144" s="25">
        <v>5</v>
      </c>
      <c r="E144" s="26">
        <v>2</v>
      </c>
      <c r="F144" s="31">
        <v>3</v>
      </c>
      <c r="G144" s="26">
        <v>0</v>
      </c>
      <c r="H144" s="26">
        <v>0</v>
      </c>
      <c r="I144" s="26"/>
      <c r="J144" s="26"/>
      <c r="K144" s="26"/>
      <c r="L144" s="26"/>
      <c r="M144" s="13">
        <f t="shared" si="14"/>
        <v>78</v>
      </c>
      <c r="N144" s="7">
        <v>3</v>
      </c>
      <c r="O144" s="13">
        <f t="shared" si="13"/>
        <v>0</v>
      </c>
    </row>
    <row r="145" spans="1:15" ht="14.4" x14ac:dyDescent="0.55000000000000004">
      <c r="A145" s="3" t="s">
        <v>63</v>
      </c>
      <c r="B145" s="7">
        <v>2870</v>
      </c>
      <c r="C145" s="10">
        <f t="shared" si="12"/>
        <v>15</v>
      </c>
      <c r="D145" s="25">
        <v>5</v>
      </c>
      <c r="E145" s="26">
        <v>5</v>
      </c>
      <c r="F145" s="31">
        <v>103</v>
      </c>
      <c r="G145" s="26">
        <v>5</v>
      </c>
      <c r="H145" s="26">
        <v>5</v>
      </c>
      <c r="I145" s="26"/>
      <c r="J145" s="26"/>
      <c r="K145" s="26"/>
      <c r="L145" s="26"/>
      <c r="M145" s="13">
        <f t="shared" si="14"/>
        <v>103</v>
      </c>
      <c r="N145" s="7">
        <v>103</v>
      </c>
      <c r="O145" s="13">
        <f t="shared" si="13"/>
        <v>100</v>
      </c>
    </row>
    <row r="146" spans="1:15" ht="14.4" x14ac:dyDescent="0.55000000000000004">
      <c r="A146" s="3" t="s">
        <v>321</v>
      </c>
      <c r="B146" s="7">
        <v>3065</v>
      </c>
      <c r="C146" s="10">
        <f t="shared" si="12"/>
        <v>25</v>
      </c>
      <c r="D146" s="25">
        <v>5</v>
      </c>
      <c r="E146" s="26">
        <v>2</v>
      </c>
      <c r="F146" s="31">
        <v>23</v>
      </c>
      <c r="G146" s="26">
        <v>5</v>
      </c>
      <c r="H146" s="26">
        <v>2</v>
      </c>
      <c r="I146" s="26"/>
      <c r="J146" s="26"/>
      <c r="K146" s="26"/>
      <c r="L146" s="26"/>
      <c r="M146" s="13">
        <f t="shared" si="14"/>
        <v>78</v>
      </c>
      <c r="N146" s="7">
        <v>23</v>
      </c>
      <c r="O146" s="13">
        <f t="shared" si="13"/>
        <v>75</v>
      </c>
    </row>
    <row r="147" spans="1:15" ht="14.4" x14ac:dyDescent="0.55000000000000004">
      <c r="A147" s="3" t="s">
        <v>523</v>
      </c>
      <c r="B147" s="7">
        <v>6080</v>
      </c>
      <c r="C147" s="10">
        <f t="shared" si="12"/>
        <v>25</v>
      </c>
      <c r="D147" s="25">
        <v>5</v>
      </c>
      <c r="E147" s="26">
        <v>5</v>
      </c>
      <c r="F147" s="31">
        <v>128</v>
      </c>
      <c r="G147" s="26">
        <v>5</v>
      </c>
      <c r="H147" s="26">
        <v>5</v>
      </c>
      <c r="I147" s="26"/>
      <c r="J147" s="26"/>
      <c r="K147" s="26"/>
      <c r="L147" s="26"/>
      <c r="M147" s="13">
        <f t="shared" si="14"/>
        <v>153</v>
      </c>
      <c r="N147" s="7">
        <v>128</v>
      </c>
      <c r="O147" s="13">
        <f t="shared" si="13"/>
        <v>150</v>
      </c>
    </row>
    <row r="148" spans="1:15" ht="14.4" x14ac:dyDescent="0.55000000000000004">
      <c r="A148" s="3" t="s">
        <v>526</v>
      </c>
      <c r="B148" s="7">
        <v>3156</v>
      </c>
      <c r="C148" s="10">
        <f t="shared" si="12"/>
        <v>25</v>
      </c>
      <c r="D148" s="25">
        <v>5</v>
      </c>
      <c r="E148" s="26">
        <v>5</v>
      </c>
      <c r="F148" s="31">
        <v>103</v>
      </c>
      <c r="G148" s="26">
        <v>5</v>
      </c>
      <c r="H148" s="26">
        <v>5</v>
      </c>
      <c r="I148" s="26"/>
      <c r="J148" s="26"/>
      <c r="K148" s="26"/>
      <c r="L148" s="26"/>
      <c r="M148" s="13">
        <f t="shared" si="14"/>
        <v>153</v>
      </c>
      <c r="N148" s="7">
        <v>103</v>
      </c>
      <c r="O148" s="13">
        <f t="shared" si="13"/>
        <v>150</v>
      </c>
    </row>
    <row r="149" spans="1:15" ht="14.4" x14ac:dyDescent="0.55000000000000004">
      <c r="A149" s="3" t="s">
        <v>490</v>
      </c>
      <c r="B149" s="7">
        <v>2350</v>
      </c>
      <c r="C149" s="10">
        <f t="shared" si="12"/>
        <v>15</v>
      </c>
      <c r="D149" s="25">
        <v>5</v>
      </c>
      <c r="E149" s="26">
        <v>4</v>
      </c>
      <c r="F149" s="31">
        <v>83</v>
      </c>
      <c r="G149" s="26">
        <v>4</v>
      </c>
      <c r="H149" s="26">
        <v>4</v>
      </c>
      <c r="I149" s="26"/>
      <c r="J149" s="26"/>
      <c r="K149" s="26"/>
      <c r="L149" s="26"/>
      <c r="M149" s="13">
        <f t="shared" si="14"/>
        <v>88</v>
      </c>
      <c r="N149" s="7">
        <v>83</v>
      </c>
      <c r="O149" s="13">
        <f t="shared" si="13"/>
        <v>80</v>
      </c>
    </row>
    <row r="150" spans="1:15" ht="14.4" x14ac:dyDescent="0.55000000000000004">
      <c r="A150" s="3" t="s">
        <v>529</v>
      </c>
      <c r="B150" s="7">
        <v>765</v>
      </c>
      <c r="C150" s="10">
        <f t="shared" si="12"/>
        <v>10</v>
      </c>
      <c r="D150" s="25">
        <v>5</v>
      </c>
      <c r="E150" s="26">
        <v>2</v>
      </c>
      <c r="F150" s="31">
        <v>3</v>
      </c>
      <c r="G150" s="26">
        <v>5</v>
      </c>
      <c r="H150" s="26">
        <v>1</v>
      </c>
      <c r="I150" s="26"/>
      <c r="J150" s="26"/>
      <c r="K150" s="26"/>
      <c r="L150" s="26"/>
      <c r="M150" s="13">
        <f t="shared" si="14"/>
        <v>48</v>
      </c>
      <c r="N150" s="7">
        <v>3</v>
      </c>
      <c r="O150" s="13">
        <f t="shared" si="13"/>
        <v>35</v>
      </c>
    </row>
    <row r="151" spans="1:15" ht="14.4" x14ac:dyDescent="0.55000000000000004">
      <c r="A151" s="3" t="s">
        <v>327</v>
      </c>
      <c r="B151" s="7">
        <v>2150</v>
      </c>
      <c r="C151" s="10">
        <f t="shared" si="12"/>
        <v>15</v>
      </c>
      <c r="D151" s="25">
        <v>0</v>
      </c>
      <c r="E151" s="26">
        <v>0</v>
      </c>
      <c r="F151" s="31">
        <v>3</v>
      </c>
      <c r="G151" s="26">
        <v>0</v>
      </c>
      <c r="H151" s="26">
        <v>0</v>
      </c>
      <c r="I151" s="26"/>
      <c r="J151" s="26"/>
      <c r="K151" s="26"/>
      <c r="L151" s="26"/>
      <c r="M151" s="13">
        <f t="shared" si="14"/>
        <v>3</v>
      </c>
      <c r="N151" s="7">
        <v>3</v>
      </c>
      <c r="O151" s="13">
        <f t="shared" si="13"/>
        <v>0</v>
      </c>
    </row>
    <row r="152" spans="1:15" ht="14.4" x14ac:dyDescent="0.55000000000000004">
      <c r="A152" s="3" t="s">
        <v>534</v>
      </c>
      <c r="B152" s="7">
        <v>5100</v>
      </c>
      <c r="C152" s="10">
        <f t="shared" si="12"/>
        <v>25</v>
      </c>
      <c r="D152" s="25">
        <v>5</v>
      </c>
      <c r="E152" s="26">
        <v>5</v>
      </c>
      <c r="F152" s="31">
        <v>128</v>
      </c>
      <c r="G152" s="26">
        <v>5</v>
      </c>
      <c r="H152" s="26">
        <v>5</v>
      </c>
      <c r="I152" s="26"/>
      <c r="J152" s="26"/>
      <c r="K152" s="26"/>
      <c r="L152" s="26"/>
      <c r="M152" s="13">
        <f t="shared" si="14"/>
        <v>153</v>
      </c>
      <c r="N152" s="7">
        <v>128</v>
      </c>
      <c r="O152" s="13">
        <f t="shared" si="13"/>
        <v>150</v>
      </c>
    </row>
    <row r="153" spans="1:15" ht="14.4" x14ac:dyDescent="0.55000000000000004">
      <c r="A153" s="3" t="s">
        <v>536</v>
      </c>
      <c r="B153" s="7">
        <v>2800</v>
      </c>
      <c r="C153" s="10">
        <f t="shared" si="12"/>
        <v>15</v>
      </c>
      <c r="D153" s="25">
        <v>5</v>
      </c>
      <c r="E153" s="26">
        <v>2</v>
      </c>
      <c r="F153" s="31">
        <v>58</v>
      </c>
      <c r="G153" s="26">
        <v>5</v>
      </c>
      <c r="H153" s="26">
        <v>2</v>
      </c>
      <c r="I153" s="26"/>
      <c r="J153" s="26"/>
      <c r="K153" s="26"/>
      <c r="L153" s="26"/>
      <c r="M153" s="13">
        <f t="shared" si="14"/>
        <v>58</v>
      </c>
      <c r="N153" s="7">
        <v>58</v>
      </c>
      <c r="O153" s="13">
        <f t="shared" si="13"/>
        <v>55</v>
      </c>
    </row>
    <row r="154" spans="1:15" ht="14.4" x14ac:dyDescent="0.55000000000000004">
      <c r="A154" s="3" t="s">
        <v>334</v>
      </c>
      <c r="B154" s="7">
        <v>3400</v>
      </c>
      <c r="C154" s="10">
        <f t="shared" si="12"/>
        <v>25</v>
      </c>
      <c r="D154" s="25">
        <v>5</v>
      </c>
      <c r="E154" s="26">
        <v>2</v>
      </c>
      <c r="F154" s="31">
        <v>3</v>
      </c>
      <c r="G154" s="26">
        <v>0</v>
      </c>
      <c r="H154" s="26">
        <v>0</v>
      </c>
      <c r="I154" s="26"/>
      <c r="J154" s="26"/>
      <c r="K154" s="26"/>
      <c r="L154" s="26"/>
      <c r="M154" s="13">
        <f t="shared" si="14"/>
        <v>78</v>
      </c>
      <c r="N154" s="7">
        <v>3</v>
      </c>
      <c r="O154" s="13">
        <f t="shared" si="13"/>
        <v>0</v>
      </c>
    </row>
    <row r="155" spans="1:15" ht="14.4" x14ac:dyDescent="0.55000000000000004">
      <c r="A155" s="3" t="s">
        <v>538</v>
      </c>
      <c r="B155" s="7">
        <v>4070</v>
      </c>
      <c r="C155" s="10">
        <f t="shared" si="12"/>
        <v>25</v>
      </c>
      <c r="D155" s="25">
        <v>4</v>
      </c>
      <c r="E155" s="26">
        <v>4</v>
      </c>
      <c r="F155" s="31">
        <v>83</v>
      </c>
      <c r="G155" s="26">
        <v>5</v>
      </c>
      <c r="H155" s="26">
        <v>0</v>
      </c>
      <c r="I155" s="26"/>
      <c r="J155" s="26"/>
      <c r="K155" s="26"/>
      <c r="L155" s="26"/>
      <c r="M155" s="13">
        <f t="shared" si="14"/>
        <v>123</v>
      </c>
      <c r="N155" s="7">
        <v>83</v>
      </c>
      <c r="O155" s="13">
        <f t="shared" si="13"/>
        <v>25</v>
      </c>
    </row>
    <row r="156" spans="1:15" ht="14.4" x14ac:dyDescent="0.55000000000000004">
      <c r="A156" s="3" t="s">
        <v>540</v>
      </c>
      <c r="B156" s="7">
        <v>5400</v>
      </c>
      <c r="C156" s="10">
        <f t="shared" si="12"/>
        <v>25</v>
      </c>
      <c r="D156" s="25">
        <v>5</v>
      </c>
      <c r="E156" s="26">
        <v>1</v>
      </c>
      <c r="F156" s="31">
        <v>3</v>
      </c>
      <c r="G156" s="26">
        <v>0</v>
      </c>
      <c r="H156" s="26">
        <v>0</v>
      </c>
      <c r="I156" s="26"/>
      <c r="J156" s="26"/>
      <c r="K156" s="26"/>
      <c r="L156" s="26"/>
      <c r="M156" s="13">
        <f t="shared" si="14"/>
        <v>53</v>
      </c>
      <c r="N156" s="7">
        <v>3</v>
      </c>
      <c r="O156" s="13">
        <f t="shared" si="13"/>
        <v>0</v>
      </c>
    </row>
    <row r="157" spans="1:15" ht="14.4" x14ac:dyDescent="0.55000000000000004">
      <c r="A157" s="3" t="s">
        <v>542</v>
      </c>
      <c r="B157" s="7">
        <v>11014</v>
      </c>
      <c r="C157" s="10">
        <f t="shared" si="12"/>
        <v>25</v>
      </c>
      <c r="D157" s="25">
        <v>5</v>
      </c>
      <c r="E157" s="26">
        <v>3</v>
      </c>
      <c r="F157" s="31">
        <v>88</v>
      </c>
      <c r="G157" s="26">
        <v>5</v>
      </c>
      <c r="H157" s="26">
        <v>3</v>
      </c>
      <c r="I157" s="26"/>
      <c r="J157" s="26"/>
      <c r="K157" s="26"/>
      <c r="L157" s="26"/>
      <c r="M157" s="13">
        <f t="shared" si="14"/>
        <v>103</v>
      </c>
      <c r="N157" s="7">
        <v>88</v>
      </c>
      <c r="O157" s="13">
        <f t="shared" si="13"/>
        <v>100</v>
      </c>
    </row>
    <row r="158" spans="1:15" ht="14.4" x14ac:dyDescent="0.55000000000000004">
      <c r="A158" s="3" t="s">
        <v>545</v>
      </c>
      <c r="B158" s="7">
        <v>1775</v>
      </c>
      <c r="C158" s="10">
        <f t="shared" si="12"/>
        <v>15</v>
      </c>
      <c r="D158" s="25">
        <v>5</v>
      </c>
      <c r="E158" s="26">
        <v>0</v>
      </c>
      <c r="F158" s="31">
        <v>28</v>
      </c>
      <c r="G158" s="26">
        <v>0</v>
      </c>
      <c r="H158" s="26">
        <v>0</v>
      </c>
      <c r="I158" s="26"/>
      <c r="J158" s="26"/>
      <c r="K158" s="26"/>
      <c r="L158" s="26"/>
      <c r="M158" s="13">
        <f t="shared" si="14"/>
        <v>28</v>
      </c>
      <c r="N158" s="7">
        <v>28</v>
      </c>
      <c r="O158" s="13">
        <f t="shared" si="13"/>
        <v>0</v>
      </c>
    </row>
    <row r="159" spans="1:15" ht="14.4" x14ac:dyDescent="0.55000000000000004">
      <c r="A159" s="3" t="s">
        <v>547</v>
      </c>
      <c r="B159" s="7">
        <v>8250</v>
      </c>
      <c r="C159" s="10">
        <f t="shared" si="12"/>
        <v>25</v>
      </c>
      <c r="D159" s="25">
        <v>0</v>
      </c>
      <c r="E159" s="26">
        <v>0</v>
      </c>
      <c r="F159" s="31">
        <v>3</v>
      </c>
      <c r="G159" s="26">
        <v>0</v>
      </c>
      <c r="H159" s="26">
        <v>0</v>
      </c>
      <c r="I159" s="26"/>
      <c r="J159" s="26"/>
      <c r="K159" s="26"/>
      <c r="L159" s="26"/>
      <c r="M159" s="13">
        <f t="shared" si="14"/>
        <v>3</v>
      </c>
      <c r="N159" s="7">
        <v>3</v>
      </c>
      <c r="O159" s="13">
        <f t="shared" si="13"/>
        <v>0</v>
      </c>
    </row>
    <row r="160" spans="1:15" ht="14.4" x14ac:dyDescent="0.55000000000000004">
      <c r="A160" s="3" t="s">
        <v>550</v>
      </c>
      <c r="B160" s="7">
        <v>4300</v>
      </c>
      <c r="C160" s="10">
        <f t="shared" si="12"/>
        <v>25</v>
      </c>
      <c r="D160" s="25">
        <v>3</v>
      </c>
      <c r="E160" s="26">
        <v>3</v>
      </c>
      <c r="F160" s="31">
        <v>63</v>
      </c>
      <c r="G160" s="26">
        <v>4</v>
      </c>
      <c r="H160" s="26">
        <v>4</v>
      </c>
      <c r="I160" s="26"/>
      <c r="J160" s="26"/>
      <c r="K160" s="26"/>
      <c r="L160" s="26"/>
      <c r="M160" s="13">
        <f t="shared" si="14"/>
        <v>93</v>
      </c>
      <c r="N160" s="7">
        <v>63</v>
      </c>
      <c r="O160" s="13">
        <f t="shared" si="13"/>
        <v>120</v>
      </c>
    </row>
    <row r="161" spans="1:15" ht="14.4" x14ac:dyDescent="0.55000000000000004">
      <c r="A161" s="3" t="s">
        <v>553</v>
      </c>
      <c r="B161" s="7">
        <v>1849</v>
      </c>
      <c r="C161" s="10">
        <f t="shared" si="12"/>
        <v>15</v>
      </c>
      <c r="D161" s="25">
        <v>0</v>
      </c>
      <c r="E161" s="26">
        <v>0</v>
      </c>
      <c r="F161" s="31">
        <v>3</v>
      </c>
      <c r="G161" s="26">
        <v>0</v>
      </c>
      <c r="H161" s="26">
        <v>0</v>
      </c>
      <c r="I161" s="26"/>
      <c r="J161" s="26"/>
      <c r="K161" s="26"/>
      <c r="L161" s="26"/>
      <c r="M161" s="13">
        <f t="shared" si="14"/>
        <v>3</v>
      </c>
      <c r="N161" s="7">
        <v>3</v>
      </c>
      <c r="O161" s="13">
        <f t="shared" si="13"/>
        <v>0</v>
      </c>
    </row>
    <row r="162" spans="1:15" ht="14.4" x14ac:dyDescent="0.55000000000000004">
      <c r="A162" s="3" t="s">
        <v>558</v>
      </c>
      <c r="B162" s="7">
        <v>11800</v>
      </c>
      <c r="C162" s="10">
        <f t="shared" si="12"/>
        <v>25</v>
      </c>
      <c r="D162" s="25">
        <v>5</v>
      </c>
      <c r="E162" s="26">
        <v>1</v>
      </c>
      <c r="F162" s="31">
        <v>48</v>
      </c>
      <c r="G162" s="26">
        <v>5</v>
      </c>
      <c r="H162" s="26">
        <v>1</v>
      </c>
      <c r="I162" s="26"/>
      <c r="J162" s="26"/>
      <c r="K162" s="26"/>
      <c r="L162" s="26"/>
      <c r="M162" s="13">
        <f t="shared" si="14"/>
        <v>53</v>
      </c>
      <c r="N162" s="7">
        <v>48</v>
      </c>
      <c r="O162" s="13">
        <f t="shared" si="13"/>
        <v>50</v>
      </c>
    </row>
    <row r="163" spans="1:15" ht="14.4" x14ac:dyDescent="0.55000000000000004">
      <c r="A163" s="3" t="s">
        <v>563</v>
      </c>
      <c r="B163" s="7">
        <v>5100</v>
      </c>
      <c r="C163" s="10">
        <f t="shared" si="12"/>
        <v>25</v>
      </c>
      <c r="D163" s="25">
        <v>3</v>
      </c>
      <c r="E163" s="26">
        <v>2</v>
      </c>
      <c r="F163" s="31">
        <v>3</v>
      </c>
      <c r="G163" s="26">
        <v>0</v>
      </c>
      <c r="H163" s="26">
        <v>0</v>
      </c>
      <c r="I163" s="26"/>
      <c r="J163" s="26"/>
      <c r="K163" s="26"/>
      <c r="L163" s="26"/>
      <c r="M163" s="13">
        <f t="shared" si="14"/>
        <v>68</v>
      </c>
      <c r="N163" s="7">
        <v>3</v>
      </c>
      <c r="O163" s="13">
        <f t="shared" si="13"/>
        <v>0</v>
      </c>
    </row>
    <row r="164" spans="1:15" ht="14.4" x14ac:dyDescent="0.55000000000000004">
      <c r="A164" s="3" t="s">
        <v>546</v>
      </c>
      <c r="B164" s="7">
        <v>4455</v>
      </c>
      <c r="C164" s="10">
        <f t="shared" si="12"/>
        <v>25</v>
      </c>
      <c r="D164" s="25">
        <v>5</v>
      </c>
      <c r="E164" s="26">
        <v>1</v>
      </c>
      <c r="F164" s="31">
        <v>43</v>
      </c>
      <c r="G164" s="26">
        <v>5</v>
      </c>
      <c r="H164" s="26">
        <v>1</v>
      </c>
      <c r="I164" s="26"/>
      <c r="J164" s="26"/>
      <c r="K164" s="26"/>
      <c r="L164" s="26"/>
      <c r="M164" s="13">
        <f t="shared" si="14"/>
        <v>53</v>
      </c>
      <c r="N164" s="7">
        <v>43</v>
      </c>
      <c r="O164" s="13">
        <f t="shared" si="13"/>
        <v>50</v>
      </c>
    </row>
    <row r="165" spans="1:15" ht="14.4" x14ac:dyDescent="0.55000000000000004">
      <c r="A165" s="3" t="s">
        <v>528</v>
      </c>
      <c r="B165" s="7">
        <v>5600</v>
      </c>
      <c r="C165" s="10">
        <f t="shared" si="12"/>
        <v>25</v>
      </c>
      <c r="D165" s="25">
        <v>4</v>
      </c>
      <c r="E165" s="26">
        <v>3</v>
      </c>
      <c r="F165" s="31">
        <v>83</v>
      </c>
      <c r="G165" s="26">
        <v>7</v>
      </c>
      <c r="H165" s="26">
        <v>6</v>
      </c>
      <c r="I165" s="26"/>
      <c r="J165" s="26"/>
      <c r="K165" s="26"/>
      <c r="L165" s="26"/>
      <c r="M165" s="13">
        <f t="shared" si="14"/>
        <v>98</v>
      </c>
      <c r="N165" s="7">
        <v>83</v>
      </c>
      <c r="O165" s="13">
        <f t="shared" si="13"/>
        <v>185</v>
      </c>
    </row>
    <row r="166" spans="1:15" ht="14.4" x14ac:dyDescent="0.55000000000000004">
      <c r="A166" s="3" t="s">
        <v>575</v>
      </c>
      <c r="B166" s="7">
        <v>16600</v>
      </c>
      <c r="C166" s="10">
        <f t="shared" si="12"/>
        <v>25</v>
      </c>
      <c r="D166" s="25">
        <v>5</v>
      </c>
      <c r="E166" s="26">
        <v>2</v>
      </c>
      <c r="F166" s="31">
        <v>68</v>
      </c>
      <c r="G166" s="26">
        <v>0</v>
      </c>
      <c r="H166" s="26">
        <v>0</v>
      </c>
      <c r="I166" s="26"/>
      <c r="J166" s="26"/>
      <c r="K166" s="26"/>
      <c r="L166" s="26"/>
      <c r="M166" s="13">
        <f t="shared" si="14"/>
        <v>78</v>
      </c>
      <c r="N166" s="7">
        <v>68</v>
      </c>
      <c r="O166" s="13">
        <f t="shared" si="13"/>
        <v>0</v>
      </c>
    </row>
    <row r="167" spans="1:15" ht="14.4" x14ac:dyDescent="0.55000000000000004">
      <c r="A167" s="3" t="s">
        <v>581</v>
      </c>
      <c r="B167" s="7">
        <v>4000</v>
      </c>
      <c r="C167" s="10">
        <f t="shared" si="12"/>
        <v>25</v>
      </c>
      <c r="D167" s="25">
        <v>7</v>
      </c>
      <c r="E167" s="26">
        <v>4</v>
      </c>
      <c r="F167" s="31">
        <v>3</v>
      </c>
      <c r="G167" s="26">
        <v>7</v>
      </c>
      <c r="H167" s="26">
        <v>5</v>
      </c>
      <c r="I167" s="26"/>
      <c r="J167" s="26"/>
      <c r="K167" s="26"/>
      <c r="L167" s="26"/>
      <c r="M167" s="13">
        <f t="shared" si="14"/>
        <v>138</v>
      </c>
      <c r="N167" s="7">
        <v>3</v>
      </c>
      <c r="O167" s="13">
        <f t="shared" si="13"/>
        <v>160</v>
      </c>
    </row>
    <row r="168" spans="1:15" ht="14.4" x14ac:dyDescent="0.55000000000000004">
      <c r="A168" s="3" t="s">
        <v>586</v>
      </c>
      <c r="B168" s="7">
        <v>8733</v>
      </c>
      <c r="C168" s="10">
        <f t="shared" si="12"/>
        <v>25</v>
      </c>
      <c r="D168" s="25">
        <v>5</v>
      </c>
      <c r="E168" s="26">
        <v>5</v>
      </c>
      <c r="F168" s="31">
        <v>3</v>
      </c>
      <c r="G168" s="26">
        <v>5</v>
      </c>
      <c r="H168" s="26">
        <v>5</v>
      </c>
      <c r="I168" s="26"/>
      <c r="J168" s="26"/>
      <c r="K168" s="26"/>
      <c r="L168" s="26"/>
      <c r="M168" s="13">
        <f t="shared" si="14"/>
        <v>153</v>
      </c>
      <c r="N168" s="7">
        <v>3</v>
      </c>
      <c r="O168" s="13">
        <f t="shared" si="13"/>
        <v>150</v>
      </c>
    </row>
    <row r="169" spans="1:15" ht="14.4" x14ac:dyDescent="0.55000000000000004">
      <c r="A169" s="3" t="s">
        <v>593</v>
      </c>
      <c r="B169" s="7">
        <v>450</v>
      </c>
      <c r="C169" s="10">
        <f t="shared" si="12"/>
        <v>5</v>
      </c>
      <c r="D169" s="25">
        <v>0</v>
      </c>
      <c r="E169" s="26">
        <v>0</v>
      </c>
      <c r="F169" s="31">
        <v>3</v>
      </c>
      <c r="G169" s="26">
        <v>0</v>
      </c>
      <c r="H169" s="26">
        <v>0</v>
      </c>
      <c r="I169" s="26"/>
      <c r="J169" s="26"/>
      <c r="K169" s="26"/>
      <c r="L169" s="26"/>
      <c r="M169" s="13">
        <f t="shared" si="14"/>
        <v>3</v>
      </c>
      <c r="N169" s="7">
        <v>3</v>
      </c>
      <c r="O169" s="13">
        <f t="shared" si="13"/>
        <v>0</v>
      </c>
    </row>
    <row r="170" spans="1:15" ht="14.4" x14ac:dyDescent="0.55000000000000004">
      <c r="A170" s="3" t="s">
        <v>433</v>
      </c>
      <c r="B170" s="7">
        <v>8518</v>
      </c>
      <c r="C170" s="10">
        <f t="shared" si="12"/>
        <v>25</v>
      </c>
      <c r="D170" s="25">
        <v>3</v>
      </c>
      <c r="E170" s="26">
        <v>2</v>
      </c>
      <c r="F170" s="31">
        <v>58</v>
      </c>
      <c r="G170" s="26">
        <v>3</v>
      </c>
      <c r="H170" s="26">
        <v>2</v>
      </c>
      <c r="I170" s="26"/>
      <c r="J170" s="26"/>
      <c r="K170" s="26"/>
      <c r="L170" s="26"/>
      <c r="M170" s="13">
        <f t="shared" si="14"/>
        <v>68</v>
      </c>
      <c r="N170" s="7">
        <v>58</v>
      </c>
      <c r="O170" s="13">
        <f t="shared" si="13"/>
        <v>65</v>
      </c>
    </row>
    <row r="171" spans="1:15" ht="14.4" x14ac:dyDescent="0.55000000000000004">
      <c r="A171" s="3" t="s">
        <v>602</v>
      </c>
      <c r="B171" s="7">
        <v>1566</v>
      </c>
      <c r="C171" s="10">
        <f t="shared" si="12"/>
        <v>15</v>
      </c>
      <c r="D171" s="25">
        <v>0</v>
      </c>
      <c r="E171" s="26">
        <v>0</v>
      </c>
      <c r="F171" s="31">
        <v>3</v>
      </c>
      <c r="G171" s="26">
        <v>0</v>
      </c>
      <c r="H171" s="26">
        <v>0</v>
      </c>
      <c r="I171" s="26"/>
      <c r="J171" s="26"/>
      <c r="K171" s="26"/>
      <c r="L171" s="26"/>
      <c r="M171" s="13">
        <f t="shared" si="14"/>
        <v>3</v>
      </c>
      <c r="N171" s="7">
        <v>3</v>
      </c>
      <c r="O171" s="13">
        <f t="shared" si="13"/>
        <v>0</v>
      </c>
    </row>
    <row r="172" spans="1:15" ht="14.4" x14ac:dyDescent="0.55000000000000004">
      <c r="A172" s="3" t="s">
        <v>511</v>
      </c>
      <c r="B172" s="7">
        <v>5080</v>
      </c>
      <c r="C172" s="10">
        <f t="shared" si="12"/>
        <v>25</v>
      </c>
      <c r="D172" s="25">
        <v>6</v>
      </c>
      <c r="E172" s="26">
        <v>5</v>
      </c>
      <c r="F172" s="31">
        <v>133</v>
      </c>
      <c r="G172" s="26">
        <v>5</v>
      </c>
      <c r="H172" s="26">
        <v>5</v>
      </c>
      <c r="I172" s="26"/>
      <c r="J172" s="26"/>
      <c r="K172" s="26"/>
      <c r="L172" s="26"/>
      <c r="M172" s="13">
        <f t="shared" si="14"/>
        <v>158</v>
      </c>
      <c r="N172" s="7">
        <v>133</v>
      </c>
      <c r="O172" s="13">
        <f t="shared" si="13"/>
        <v>150</v>
      </c>
    </row>
    <row r="173" spans="1:15" ht="14.4" x14ac:dyDescent="0.55000000000000004">
      <c r="A173" s="3" t="s">
        <v>611</v>
      </c>
      <c r="B173" s="7">
        <v>4414</v>
      </c>
      <c r="C173" s="10">
        <f t="shared" si="12"/>
        <v>25</v>
      </c>
      <c r="D173" s="25">
        <v>5</v>
      </c>
      <c r="E173" s="26">
        <v>2</v>
      </c>
      <c r="F173" s="31">
        <v>58</v>
      </c>
      <c r="G173" s="26">
        <v>7</v>
      </c>
      <c r="H173" s="26">
        <v>3</v>
      </c>
      <c r="I173" s="26"/>
      <c r="J173" s="26"/>
      <c r="K173" s="26"/>
      <c r="L173" s="26"/>
      <c r="M173" s="13">
        <f t="shared" si="14"/>
        <v>78</v>
      </c>
      <c r="N173" s="7">
        <v>58</v>
      </c>
      <c r="O173" s="13">
        <f t="shared" si="13"/>
        <v>110</v>
      </c>
    </row>
    <row r="174" spans="1:15" ht="14.4" x14ac:dyDescent="0.55000000000000004">
      <c r="A174" s="3" t="s">
        <v>616</v>
      </c>
      <c r="B174" s="7">
        <v>4840</v>
      </c>
      <c r="C174" s="10">
        <f t="shared" si="12"/>
        <v>25</v>
      </c>
      <c r="D174" s="25">
        <v>4</v>
      </c>
      <c r="E174" s="26">
        <v>4</v>
      </c>
      <c r="F174" s="31">
        <v>83</v>
      </c>
      <c r="G174" s="26">
        <v>5</v>
      </c>
      <c r="H174" s="26">
        <v>5</v>
      </c>
      <c r="I174" s="26"/>
      <c r="J174" s="26"/>
      <c r="K174" s="26"/>
      <c r="L174" s="26"/>
      <c r="M174" s="13">
        <f t="shared" si="14"/>
        <v>123</v>
      </c>
      <c r="N174" s="7">
        <v>83</v>
      </c>
      <c r="O174" s="13">
        <f t="shared" si="13"/>
        <v>150</v>
      </c>
    </row>
    <row r="175" spans="1:15" ht="14.4" x14ac:dyDescent="0.55000000000000004">
      <c r="A175" s="3" t="s">
        <v>485</v>
      </c>
      <c r="B175" s="7">
        <v>800</v>
      </c>
      <c r="C175" s="10">
        <f t="shared" si="12"/>
        <v>10</v>
      </c>
      <c r="D175" s="25">
        <v>5</v>
      </c>
      <c r="E175" s="26">
        <v>2</v>
      </c>
      <c r="F175" s="31">
        <v>25</v>
      </c>
      <c r="G175" s="26">
        <v>5</v>
      </c>
      <c r="H175" s="26">
        <v>1</v>
      </c>
      <c r="I175" s="26"/>
      <c r="J175" s="26"/>
      <c r="K175" s="26"/>
      <c r="L175" s="26"/>
      <c r="M175" s="13">
        <f t="shared" si="14"/>
        <v>48</v>
      </c>
      <c r="N175" s="7">
        <v>25</v>
      </c>
      <c r="O175" s="13">
        <f t="shared" si="13"/>
        <v>35</v>
      </c>
    </row>
    <row r="176" spans="1:15" ht="14.4" x14ac:dyDescent="0.55000000000000004">
      <c r="A176" s="3" t="s">
        <v>623</v>
      </c>
      <c r="B176" s="7">
        <v>6236</v>
      </c>
      <c r="C176" s="10">
        <f t="shared" si="12"/>
        <v>25</v>
      </c>
      <c r="D176" s="25">
        <v>5</v>
      </c>
      <c r="E176" s="26">
        <v>0</v>
      </c>
      <c r="F176" s="31">
        <v>3</v>
      </c>
      <c r="G176" s="26">
        <v>6</v>
      </c>
      <c r="H176" s="26">
        <v>0</v>
      </c>
      <c r="I176" s="26"/>
      <c r="J176" s="26"/>
      <c r="K176" s="26"/>
      <c r="L176" s="26"/>
      <c r="M176" s="13">
        <f t="shared" si="14"/>
        <v>28</v>
      </c>
      <c r="N176" s="7">
        <v>3</v>
      </c>
      <c r="O176" s="13">
        <f t="shared" si="13"/>
        <v>30</v>
      </c>
    </row>
    <row r="177" spans="1:15" ht="14.4" x14ac:dyDescent="0.55000000000000004">
      <c r="A177" s="3" t="s">
        <v>628</v>
      </c>
      <c r="B177" s="7">
        <v>6591</v>
      </c>
      <c r="C177" s="10">
        <f t="shared" si="12"/>
        <v>25</v>
      </c>
      <c r="D177" s="25">
        <v>6</v>
      </c>
      <c r="E177" s="26">
        <v>0</v>
      </c>
      <c r="F177" s="31">
        <v>3</v>
      </c>
      <c r="G177" s="26">
        <v>6</v>
      </c>
      <c r="H177" s="26">
        <v>0</v>
      </c>
      <c r="I177" s="26"/>
      <c r="J177" s="26"/>
      <c r="K177" s="26"/>
      <c r="L177" s="26"/>
      <c r="M177" s="13">
        <f t="shared" si="14"/>
        <v>33</v>
      </c>
      <c r="N177" s="7">
        <v>3</v>
      </c>
      <c r="O177" s="13">
        <f t="shared" si="13"/>
        <v>30</v>
      </c>
    </row>
    <row r="178" spans="1:15" ht="14.4" x14ac:dyDescent="0.55000000000000004">
      <c r="A178" s="3" t="s">
        <v>632</v>
      </c>
      <c r="B178" s="7">
        <v>762</v>
      </c>
      <c r="C178" s="10">
        <f t="shared" si="12"/>
        <v>10</v>
      </c>
      <c r="D178" s="25">
        <v>1</v>
      </c>
      <c r="E178" s="26">
        <v>1</v>
      </c>
      <c r="F178" s="31">
        <v>15</v>
      </c>
      <c r="G178" s="26">
        <v>6</v>
      </c>
      <c r="H178" s="26">
        <v>0</v>
      </c>
      <c r="I178" s="26"/>
      <c r="J178" s="26"/>
      <c r="K178" s="26"/>
      <c r="L178" s="26"/>
      <c r="M178" s="13">
        <v>15</v>
      </c>
      <c r="N178" s="7">
        <v>15</v>
      </c>
      <c r="O178" s="13">
        <f t="shared" si="13"/>
        <v>30</v>
      </c>
    </row>
    <row r="179" spans="1:15" ht="14.4" x14ac:dyDescent="0.55000000000000004">
      <c r="A179" s="3" t="s">
        <v>502</v>
      </c>
      <c r="B179" s="7">
        <v>11700</v>
      </c>
      <c r="C179" s="10">
        <f t="shared" si="12"/>
        <v>25</v>
      </c>
      <c r="D179" s="25">
        <v>5</v>
      </c>
      <c r="E179" s="26">
        <v>5</v>
      </c>
      <c r="F179" s="31">
        <v>3</v>
      </c>
      <c r="G179" s="26">
        <v>5</v>
      </c>
      <c r="H179" s="26">
        <v>5</v>
      </c>
      <c r="I179" s="26"/>
      <c r="J179" s="26"/>
      <c r="K179" s="26"/>
      <c r="L179" s="26"/>
      <c r="M179" s="13">
        <f t="shared" ref="M179:M196" si="15">3+5*D179+C179*E179</f>
        <v>153</v>
      </c>
      <c r="N179" s="7">
        <v>3</v>
      </c>
      <c r="O179" s="13">
        <f t="shared" si="13"/>
        <v>150</v>
      </c>
    </row>
    <row r="180" spans="1:15" ht="14.4" x14ac:dyDescent="0.55000000000000004">
      <c r="A180" s="3" t="s">
        <v>642</v>
      </c>
      <c r="B180" s="7">
        <v>1700</v>
      </c>
      <c r="C180" s="10">
        <f t="shared" si="12"/>
        <v>15</v>
      </c>
      <c r="D180" s="25">
        <v>5</v>
      </c>
      <c r="E180" s="26">
        <v>1</v>
      </c>
      <c r="F180" s="31">
        <v>3</v>
      </c>
      <c r="G180" s="26">
        <v>0</v>
      </c>
      <c r="H180" s="26">
        <v>0</v>
      </c>
      <c r="I180" s="26"/>
      <c r="J180" s="26"/>
      <c r="K180" s="26"/>
      <c r="L180" s="26"/>
      <c r="M180" s="13">
        <f t="shared" si="15"/>
        <v>43</v>
      </c>
      <c r="N180" s="7">
        <v>3</v>
      </c>
      <c r="O180" s="13">
        <f t="shared" si="13"/>
        <v>0</v>
      </c>
    </row>
    <row r="181" spans="1:15" ht="14.4" x14ac:dyDescent="0.55000000000000004">
      <c r="A181" s="3" t="s">
        <v>648</v>
      </c>
      <c r="B181" s="7">
        <v>4484</v>
      </c>
      <c r="C181" s="10">
        <f t="shared" si="12"/>
        <v>25</v>
      </c>
      <c r="D181" s="25">
        <v>0</v>
      </c>
      <c r="E181" s="26">
        <v>0</v>
      </c>
      <c r="F181" s="31">
        <v>3</v>
      </c>
      <c r="G181" s="26">
        <v>0</v>
      </c>
      <c r="H181" s="26">
        <v>0</v>
      </c>
      <c r="I181" s="26"/>
      <c r="J181" s="26"/>
      <c r="K181" s="26"/>
      <c r="L181" s="26"/>
      <c r="M181" s="13">
        <f t="shared" si="15"/>
        <v>3</v>
      </c>
      <c r="N181" s="7">
        <v>3</v>
      </c>
      <c r="O181" s="13">
        <f t="shared" si="13"/>
        <v>0</v>
      </c>
    </row>
    <row r="182" spans="1:15" ht="14.4" x14ac:dyDescent="0.55000000000000004">
      <c r="A182" s="3" t="s">
        <v>656</v>
      </c>
      <c r="B182" s="7">
        <v>8682</v>
      </c>
      <c r="C182" s="10">
        <f t="shared" si="12"/>
        <v>25</v>
      </c>
      <c r="D182" s="25">
        <v>4</v>
      </c>
      <c r="E182" s="26">
        <v>4</v>
      </c>
      <c r="F182" s="31">
        <v>3</v>
      </c>
      <c r="G182" s="26">
        <v>0</v>
      </c>
      <c r="H182" s="26">
        <v>0</v>
      </c>
      <c r="I182" s="26"/>
      <c r="J182" s="26"/>
      <c r="K182" s="26"/>
      <c r="L182" s="26"/>
      <c r="M182" s="13">
        <f t="shared" si="15"/>
        <v>123</v>
      </c>
      <c r="N182" s="7">
        <v>3</v>
      </c>
      <c r="O182" s="13">
        <f t="shared" si="13"/>
        <v>0</v>
      </c>
    </row>
    <row r="183" spans="1:15" ht="14.4" x14ac:dyDescent="0.55000000000000004">
      <c r="A183" s="3" t="s">
        <v>662</v>
      </c>
      <c r="B183" s="7">
        <v>10098</v>
      </c>
      <c r="C183" s="10">
        <f t="shared" si="12"/>
        <v>25</v>
      </c>
      <c r="D183" s="25">
        <v>0</v>
      </c>
      <c r="E183" s="26">
        <v>0</v>
      </c>
      <c r="F183" s="31">
        <v>3</v>
      </c>
      <c r="G183" s="26">
        <v>0</v>
      </c>
      <c r="H183" s="26">
        <v>0</v>
      </c>
      <c r="I183" s="26"/>
      <c r="J183" s="26"/>
      <c r="K183" s="26"/>
      <c r="L183" s="26"/>
      <c r="M183" s="13">
        <f t="shared" si="15"/>
        <v>3</v>
      </c>
      <c r="N183" s="7">
        <v>3</v>
      </c>
      <c r="O183" s="13">
        <f t="shared" si="13"/>
        <v>0</v>
      </c>
    </row>
    <row r="184" spans="1:15" ht="14.4" x14ac:dyDescent="0.55000000000000004">
      <c r="A184" s="3" t="s">
        <v>672</v>
      </c>
      <c r="B184" s="7">
        <v>11586</v>
      </c>
      <c r="C184" s="10">
        <f t="shared" si="12"/>
        <v>25</v>
      </c>
      <c r="D184" s="25">
        <v>0</v>
      </c>
      <c r="E184" s="26">
        <v>0</v>
      </c>
      <c r="F184" s="31">
        <v>3</v>
      </c>
      <c r="G184" s="26">
        <v>0</v>
      </c>
      <c r="H184" s="26">
        <v>0</v>
      </c>
      <c r="I184" s="26"/>
      <c r="J184" s="26"/>
      <c r="K184" s="26"/>
      <c r="L184" s="26"/>
      <c r="M184" s="13">
        <f t="shared" si="15"/>
        <v>3</v>
      </c>
      <c r="N184" s="7">
        <v>3</v>
      </c>
      <c r="O184" s="13">
        <f t="shared" si="13"/>
        <v>0</v>
      </c>
    </row>
    <row r="185" spans="1:15" ht="14.4" x14ac:dyDescent="0.55000000000000004">
      <c r="A185" s="3" t="s">
        <v>678</v>
      </c>
      <c r="B185" s="7">
        <v>634</v>
      </c>
      <c r="C185" s="10">
        <f t="shared" si="12"/>
        <v>10</v>
      </c>
      <c r="D185" s="25">
        <v>3</v>
      </c>
      <c r="E185" s="26">
        <v>2</v>
      </c>
      <c r="F185" s="31">
        <v>32</v>
      </c>
      <c r="G185" s="26">
        <v>3</v>
      </c>
      <c r="H185" s="26">
        <v>2</v>
      </c>
      <c r="I185" s="26"/>
      <c r="J185" s="26"/>
      <c r="K185" s="26"/>
      <c r="L185" s="26"/>
      <c r="M185" s="13">
        <f t="shared" si="15"/>
        <v>38</v>
      </c>
      <c r="N185" s="7">
        <v>32</v>
      </c>
      <c r="O185" s="13">
        <f t="shared" si="13"/>
        <v>35</v>
      </c>
    </row>
    <row r="186" spans="1:15" ht="14.4" x14ac:dyDescent="0.55000000000000004">
      <c r="A186" s="3" t="s">
        <v>683</v>
      </c>
      <c r="B186" s="7">
        <v>14392</v>
      </c>
      <c r="C186" s="10">
        <f t="shared" si="12"/>
        <v>25</v>
      </c>
      <c r="D186" s="25">
        <v>3</v>
      </c>
      <c r="E186" s="26">
        <v>1</v>
      </c>
      <c r="F186" s="31">
        <v>38</v>
      </c>
      <c r="G186" s="26">
        <v>0</v>
      </c>
      <c r="H186" s="26">
        <v>0</v>
      </c>
      <c r="I186" s="26"/>
      <c r="J186" s="26"/>
      <c r="K186" s="26"/>
      <c r="L186" s="26"/>
      <c r="M186" s="13">
        <f t="shared" si="15"/>
        <v>43</v>
      </c>
      <c r="N186" s="7">
        <v>38</v>
      </c>
      <c r="O186" s="13">
        <f t="shared" si="13"/>
        <v>0</v>
      </c>
    </row>
    <row r="187" spans="1:15" ht="14.4" x14ac:dyDescent="0.55000000000000004">
      <c r="A187" s="3" t="s">
        <v>690</v>
      </c>
      <c r="B187" s="7">
        <v>724</v>
      </c>
      <c r="C187" s="10">
        <f t="shared" si="12"/>
        <v>10</v>
      </c>
      <c r="D187" s="25">
        <v>0</v>
      </c>
      <c r="E187" s="26">
        <v>0</v>
      </c>
      <c r="F187" s="31">
        <v>3</v>
      </c>
      <c r="G187" s="26">
        <v>0</v>
      </c>
      <c r="H187" s="26">
        <v>0</v>
      </c>
      <c r="I187" s="26"/>
      <c r="J187" s="26"/>
      <c r="K187" s="26"/>
      <c r="L187" s="26"/>
      <c r="M187" s="13">
        <f t="shared" si="15"/>
        <v>3</v>
      </c>
      <c r="N187" s="7">
        <v>3</v>
      </c>
      <c r="O187" s="13">
        <f t="shared" si="13"/>
        <v>0</v>
      </c>
    </row>
    <row r="188" spans="1:15" ht="14.4" x14ac:dyDescent="0.55000000000000004">
      <c r="A188" s="3" t="s">
        <v>695</v>
      </c>
      <c r="B188" s="7">
        <v>4800</v>
      </c>
      <c r="C188" s="10">
        <f t="shared" si="12"/>
        <v>25</v>
      </c>
      <c r="D188" s="25">
        <v>0</v>
      </c>
      <c r="E188" s="26">
        <v>0</v>
      </c>
      <c r="F188" s="31">
        <v>3</v>
      </c>
      <c r="G188" s="26">
        <v>0</v>
      </c>
      <c r="H188" s="26">
        <v>0</v>
      </c>
      <c r="I188" s="26"/>
      <c r="J188" s="26"/>
      <c r="K188" s="26"/>
      <c r="L188" s="26"/>
      <c r="M188" s="13">
        <f t="shared" si="15"/>
        <v>3</v>
      </c>
      <c r="N188" s="7">
        <v>3</v>
      </c>
      <c r="O188" s="13">
        <f t="shared" si="13"/>
        <v>0</v>
      </c>
    </row>
    <row r="189" spans="1:15" ht="14.4" x14ac:dyDescent="0.55000000000000004">
      <c r="A189" s="3" t="s">
        <v>702</v>
      </c>
      <c r="B189" s="7">
        <v>2878</v>
      </c>
      <c r="C189" s="10">
        <f t="shared" si="12"/>
        <v>15</v>
      </c>
      <c r="D189" s="25">
        <v>4</v>
      </c>
      <c r="E189" s="26">
        <v>1</v>
      </c>
      <c r="F189" s="31">
        <v>38</v>
      </c>
      <c r="G189" s="26">
        <v>0</v>
      </c>
      <c r="H189" s="26">
        <v>0</v>
      </c>
      <c r="I189" s="26"/>
      <c r="J189" s="26"/>
      <c r="K189" s="26"/>
      <c r="L189" s="26"/>
      <c r="M189" s="13">
        <f t="shared" si="15"/>
        <v>38</v>
      </c>
      <c r="N189" s="7">
        <v>38</v>
      </c>
      <c r="O189" s="13">
        <f t="shared" si="13"/>
        <v>0</v>
      </c>
    </row>
    <row r="190" spans="1:15" ht="14.4" x14ac:dyDescent="0.55000000000000004">
      <c r="A190" s="3" t="s">
        <v>463</v>
      </c>
      <c r="B190" s="7">
        <v>7518</v>
      </c>
      <c r="C190" s="10">
        <f t="shared" si="12"/>
        <v>25</v>
      </c>
      <c r="D190" s="25">
        <v>5</v>
      </c>
      <c r="E190" s="26">
        <v>4</v>
      </c>
      <c r="F190" s="31">
        <v>108</v>
      </c>
      <c r="G190" s="26">
        <v>5</v>
      </c>
      <c r="H190" s="26">
        <v>5</v>
      </c>
      <c r="I190" s="26"/>
      <c r="J190" s="26"/>
      <c r="K190" s="26"/>
      <c r="L190" s="26"/>
      <c r="M190" s="13">
        <f t="shared" si="15"/>
        <v>128</v>
      </c>
      <c r="N190" s="7">
        <v>108</v>
      </c>
      <c r="O190" s="13">
        <f t="shared" si="13"/>
        <v>150</v>
      </c>
    </row>
    <row r="191" spans="1:15" ht="14.4" x14ac:dyDescent="0.55000000000000004">
      <c r="A191" s="3" t="s">
        <v>713</v>
      </c>
      <c r="B191" s="7">
        <v>2000</v>
      </c>
      <c r="C191" s="10">
        <f t="shared" si="12"/>
        <v>15</v>
      </c>
      <c r="D191" s="25">
        <v>0</v>
      </c>
      <c r="E191" s="26">
        <v>0</v>
      </c>
      <c r="F191" s="31">
        <v>3</v>
      </c>
      <c r="G191" s="26">
        <v>0</v>
      </c>
      <c r="H191" s="26">
        <v>0</v>
      </c>
      <c r="I191" s="26"/>
      <c r="J191" s="26"/>
      <c r="K191" s="26"/>
      <c r="L191" s="26"/>
      <c r="M191" s="13">
        <f t="shared" si="15"/>
        <v>3</v>
      </c>
      <c r="N191" s="7">
        <v>3</v>
      </c>
      <c r="O191" s="13">
        <f t="shared" si="13"/>
        <v>0</v>
      </c>
    </row>
    <row r="192" spans="1:15" ht="14.4" x14ac:dyDescent="0.55000000000000004">
      <c r="A192" s="3" t="s">
        <v>720</v>
      </c>
      <c r="B192" s="7">
        <v>900</v>
      </c>
      <c r="C192" s="10">
        <f t="shared" si="12"/>
        <v>10</v>
      </c>
      <c r="D192" s="25">
        <v>2</v>
      </c>
      <c r="E192" s="26">
        <v>0</v>
      </c>
      <c r="F192" s="31">
        <v>13</v>
      </c>
      <c r="G192" s="26">
        <v>6</v>
      </c>
      <c r="H192" s="26">
        <v>0</v>
      </c>
      <c r="I192" s="26"/>
      <c r="J192" s="26"/>
      <c r="K192" s="26"/>
      <c r="L192" s="26"/>
      <c r="M192" s="13">
        <f t="shared" si="15"/>
        <v>13</v>
      </c>
      <c r="N192" s="7">
        <v>13</v>
      </c>
      <c r="O192" s="13">
        <f t="shared" si="13"/>
        <v>30</v>
      </c>
    </row>
    <row r="193" spans="1:15" ht="14.4" x14ac:dyDescent="0.55000000000000004">
      <c r="A193" s="3" t="s">
        <v>361</v>
      </c>
      <c r="B193" s="7">
        <v>5324</v>
      </c>
      <c r="C193" s="10">
        <f t="shared" si="12"/>
        <v>25</v>
      </c>
      <c r="D193" s="25">
        <v>5</v>
      </c>
      <c r="E193" s="26">
        <v>2</v>
      </c>
      <c r="F193" s="31">
        <v>68</v>
      </c>
      <c r="G193" s="26">
        <v>5</v>
      </c>
      <c r="H193" s="26">
        <v>5</v>
      </c>
      <c r="I193" s="26"/>
      <c r="J193" s="26"/>
      <c r="K193" s="26"/>
      <c r="L193" s="26"/>
      <c r="M193" s="13">
        <f t="shared" si="15"/>
        <v>78</v>
      </c>
      <c r="N193" s="7">
        <v>68</v>
      </c>
      <c r="O193" s="13">
        <f t="shared" si="13"/>
        <v>150</v>
      </c>
    </row>
    <row r="194" spans="1:15" ht="14.4" x14ac:dyDescent="0.55000000000000004">
      <c r="A194" s="3" t="s">
        <v>733</v>
      </c>
      <c r="B194" s="7">
        <v>800</v>
      </c>
      <c r="C194" s="10">
        <f t="shared" si="12"/>
        <v>10</v>
      </c>
      <c r="D194" s="25">
        <v>0</v>
      </c>
      <c r="E194" s="26">
        <v>0</v>
      </c>
      <c r="F194" s="31">
        <v>3</v>
      </c>
      <c r="G194" s="26">
        <v>0</v>
      </c>
      <c r="H194" s="26">
        <v>0</v>
      </c>
      <c r="I194" s="26"/>
      <c r="J194" s="26"/>
      <c r="K194" s="26"/>
      <c r="L194" s="26"/>
      <c r="M194" s="13">
        <f t="shared" si="15"/>
        <v>3</v>
      </c>
      <c r="N194" s="7">
        <v>3</v>
      </c>
      <c r="O194" s="13">
        <f t="shared" si="13"/>
        <v>0</v>
      </c>
    </row>
    <row r="195" spans="1:15" ht="14.4" x14ac:dyDescent="0.55000000000000004">
      <c r="A195" s="3" t="s">
        <v>742</v>
      </c>
      <c r="B195" s="7">
        <v>1150</v>
      </c>
      <c r="C195" s="10">
        <f t="shared" ref="C195:C258" si="16">IF(B195&lt;100,0,IF(B195&lt;500,5,IF(B195&lt;1000,10,IF(B195&lt;3000,15,25))))</f>
        <v>15</v>
      </c>
      <c r="D195" s="25">
        <v>3</v>
      </c>
      <c r="E195" s="26">
        <v>0</v>
      </c>
      <c r="F195" s="31">
        <v>18</v>
      </c>
      <c r="G195" s="26">
        <v>4</v>
      </c>
      <c r="H195" s="26">
        <v>1</v>
      </c>
      <c r="I195" s="26"/>
      <c r="J195" s="26"/>
      <c r="K195" s="26"/>
      <c r="L195" s="26"/>
      <c r="M195" s="13">
        <f t="shared" si="15"/>
        <v>18</v>
      </c>
      <c r="N195" s="7">
        <v>18</v>
      </c>
      <c r="O195" s="13">
        <f t="shared" ref="O195:O258" si="17">5*G195+C195*H195</f>
        <v>35</v>
      </c>
    </row>
    <row r="196" spans="1:15" ht="14.4" x14ac:dyDescent="0.55000000000000004">
      <c r="A196" s="3" t="s">
        <v>377</v>
      </c>
      <c r="B196" s="7">
        <v>881</v>
      </c>
      <c r="C196" s="10">
        <f t="shared" si="16"/>
        <v>10</v>
      </c>
      <c r="D196" s="25">
        <v>3</v>
      </c>
      <c r="E196" s="26">
        <v>1</v>
      </c>
      <c r="F196" s="31">
        <v>8</v>
      </c>
      <c r="G196" s="26">
        <v>0</v>
      </c>
      <c r="H196" s="26">
        <v>0</v>
      </c>
      <c r="I196" s="26"/>
      <c r="J196" s="26"/>
      <c r="K196" s="26"/>
      <c r="L196" s="26"/>
      <c r="M196" s="13">
        <f t="shared" si="15"/>
        <v>28</v>
      </c>
      <c r="N196" s="7">
        <v>8</v>
      </c>
      <c r="O196" s="13">
        <f t="shared" si="17"/>
        <v>0</v>
      </c>
    </row>
    <row r="197" spans="1:15" ht="14.4" x14ac:dyDescent="0.55000000000000004">
      <c r="A197" s="3" t="s">
        <v>757</v>
      </c>
      <c r="B197" s="7">
        <v>489</v>
      </c>
      <c r="C197" s="10">
        <f t="shared" si="16"/>
        <v>5</v>
      </c>
      <c r="D197" s="25">
        <v>4</v>
      </c>
      <c r="E197" s="26">
        <v>0</v>
      </c>
      <c r="F197" s="31">
        <v>28</v>
      </c>
      <c r="G197" s="26">
        <v>0</v>
      </c>
      <c r="H197" s="26">
        <v>0</v>
      </c>
      <c r="I197" s="26"/>
      <c r="J197" s="26"/>
      <c r="K197" s="26"/>
      <c r="L197" s="26"/>
      <c r="M197" s="13">
        <v>28</v>
      </c>
      <c r="N197" s="7">
        <v>28</v>
      </c>
      <c r="O197" s="13">
        <f t="shared" si="17"/>
        <v>0</v>
      </c>
    </row>
    <row r="198" spans="1:15" ht="14.4" x14ac:dyDescent="0.55000000000000004">
      <c r="A198" s="3" t="s">
        <v>764</v>
      </c>
      <c r="B198" s="7">
        <v>620</v>
      </c>
      <c r="C198" s="10">
        <f t="shared" si="16"/>
        <v>10</v>
      </c>
      <c r="D198" s="25">
        <v>0</v>
      </c>
      <c r="E198" s="26">
        <v>0</v>
      </c>
      <c r="F198" s="31">
        <v>3</v>
      </c>
      <c r="G198" s="26">
        <v>0</v>
      </c>
      <c r="H198" s="26">
        <v>0</v>
      </c>
      <c r="I198" s="26"/>
      <c r="J198" s="26"/>
      <c r="K198" s="26"/>
      <c r="L198" s="26"/>
      <c r="M198" s="13">
        <f t="shared" ref="M198:M211" si="18">3+5*D198+C198*E198</f>
        <v>3</v>
      </c>
      <c r="N198" s="7">
        <v>3</v>
      </c>
      <c r="O198" s="13">
        <f t="shared" si="17"/>
        <v>0</v>
      </c>
    </row>
    <row r="199" spans="1:15" ht="14.4" x14ac:dyDescent="0.55000000000000004">
      <c r="A199" s="3" t="s">
        <v>769</v>
      </c>
      <c r="B199" s="7">
        <v>210</v>
      </c>
      <c r="C199" s="10">
        <f t="shared" si="16"/>
        <v>5</v>
      </c>
      <c r="D199" s="25">
        <v>0</v>
      </c>
      <c r="E199" s="26">
        <v>0</v>
      </c>
      <c r="F199" s="31">
        <v>3</v>
      </c>
      <c r="G199" s="26">
        <v>5</v>
      </c>
      <c r="H199" s="26">
        <v>6</v>
      </c>
      <c r="I199" s="26"/>
      <c r="J199" s="26"/>
      <c r="K199" s="26"/>
      <c r="L199" s="26"/>
      <c r="M199" s="13">
        <f t="shared" si="18"/>
        <v>3</v>
      </c>
      <c r="N199" s="7">
        <v>3</v>
      </c>
      <c r="O199" s="13">
        <f t="shared" si="17"/>
        <v>55</v>
      </c>
    </row>
    <row r="200" spans="1:15" ht="14.4" x14ac:dyDescent="0.55000000000000004">
      <c r="A200" s="3" t="s">
        <v>456</v>
      </c>
      <c r="B200" s="7">
        <v>3584</v>
      </c>
      <c r="C200" s="10">
        <f t="shared" si="16"/>
        <v>25</v>
      </c>
      <c r="D200" s="25">
        <v>4</v>
      </c>
      <c r="E200" s="26">
        <v>4</v>
      </c>
      <c r="F200" s="31">
        <v>83</v>
      </c>
      <c r="G200" s="26">
        <v>5</v>
      </c>
      <c r="H200" s="26">
        <v>5</v>
      </c>
      <c r="I200" s="26"/>
      <c r="J200" s="26"/>
      <c r="K200" s="26"/>
      <c r="L200" s="26"/>
      <c r="M200" s="13">
        <f t="shared" si="18"/>
        <v>123</v>
      </c>
      <c r="N200" s="7">
        <v>83</v>
      </c>
      <c r="O200" s="13">
        <f t="shared" si="17"/>
        <v>150</v>
      </c>
    </row>
    <row r="201" spans="1:15" ht="14.4" x14ac:dyDescent="0.55000000000000004">
      <c r="A201" s="3" t="s">
        <v>783</v>
      </c>
      <c r="B201" s="7">
        <v>5100</v>
      </c>
      <c r="C201" s="10">
        <f t="shared" si="16"/>
        <v>25</v>
      </c>
      <c r="D201" s="25">
        <v>5</v>
      </c>
      <c r="E201" s="26">
        <v>2</v>
      </c>
      <c r="F201" s="31">
        <v>3</v>
      </c>
      <c r="G201" s="26">
        <v>0</v>
      </c>
      <c r="H201" s="26">
        <v>0</v>
      </c>
      <c r="I201" s="26"/>
      <c r="J201" s="26"/>
      <c r="K201" s="26"/>
      <c r="L201" s="26"/>
      <c r="M201" s="13">
        <f t="shared" si="18"/>
        <v>78</v>
      </c>
      <c r="N201" s="7">
        <v>3</v>
      </c>
      <c r="O201" s="13">
        <f t="shared" si="17"/>
        <v>0</v>
      </c>
    </row>
    <row r="202" spans="1:15" ht="14.4" x14ac:dyDescent="0.55000000000000004">
      <c r="A202" s="3" t="s">
        <v>797</v>
      </c>
      <c r="B202" s="7">
        <v>10700</v>
      </c>
      <c r="C202" s="10">
        <f t="shared" si="16"/>
        <v>25</v>
      </c>
      <c r="D202" s="25">
        <v>3</v>
      </c>
      <c r="E202" s="26">
        <v>2</v>
      </c>
      <c r="F202" s="31">
        <v>3</v>
      </c>
      <c r="G202" s="26">
        <v>5</v>
      </c>
      <c r="H202" s="26">
        <v>5</v>
      </c>
      <c r="I202" s="26"/>
      <c r="J202" s="26"/>
      <c r="K202" s="26"/>
      <c r="L202" s="26"/>
      <c r="M202" s="13">
        <f t="shared" si="18"/>
        <v>68</v>
      </c>
      <c r="N202" s="7">
        <v>3</v>
      </c>
      <c r="O202" s="13">
        <f t="shared" si="17"/>
        <v>150</v>
      </c>
    </row>
    <row r="203" spans="1:15" ht="14.4" x14ac:dyDescent="0.55000000000000004">
      <c r="A203" s="3" t="s">
        <v>804</v>
      </c>
      <c r="B203" s="7">
        <v>2086</v>
      </c>
      <c r="C203" s="10">
        <f t="shared" si="16"/>
        <v>15</v>
      </c>
      <c r="D203" s="25">
        <v>3</v>
      </c>
      <c r="E203" s="26">
        <v>2</v>
      </c>
      <c r="F203" s="31">
        <v>48</v>
      </c>
      <c r="G203" s="26">
        <v>3</v>
      </c>
      <c r="H203" s="26">
        <v>2</v>
      </c>
      <c r="I203" s="26"/>
      <c r="J203" s="26"/>
      <c r="K203" s="26"/>
      <c r="L203" s="26"/>
      <c r="M203" s="13">
        <f t="shared" si="18"/>
        <v>48</v>
      </c>
      <c r="N203" s="7">
        <v>48</v>
      </c>
      <c r="O203" s="13">
        <f t="shared" si="17"/>
        <v>45</v>
      </c>
    </row>
    <row r="204" spans="1:15" ht="14.4" x14ac:dyDescent="0.55000000000000004">
      <c r="A204" s="3" t="s">
        <v>49</v>
      </c>
      <c r="B204" s="7">
        <v>4005</v>
      </c>
      <c r="C204" s="10">
        <f t="shared" si="16"/>
        <v>25</v>
      </c>
      <c r="D204" s="25">
        <v>5</v>
      </c>
      <c r="E204" s="26">
        <v>2</v>
      </c>
      <c r="F204" s="31">
        <v>38</v>
      </c>
      <c r="G204" s="26">
        <v>6</v>
      </c>
      <c r="H204" s="26">
        <v>2</v>
      </c>
      <c r="I204" s="26"/>
      <c r="J204" s="26"/>
      <c r="K204" s="26"/>
      <c r="L204" s="26"/>
      <c r="M204" s="13">
        <f t="shared" si="18"/>
        <v>78</v>
      </c>
      <c r="N204" s="7">
        <v>38</v>
      </c>
      <c r="O204" s="13">
        <f t="shared" si="17"/>
        <v>80</v>
      </c>
    </row>
    <row r="205" spans="1:15" ht="14.4" x14ac:dyDescent="0.55000000000000004">
      <c r="A205" s="3" t="s">
        <v>814</v>
      </c>
      <c r="B205" s="7">
        <v>6185</v>
      </c>
      <c r="C205" s="10">
        <f t="shared" si="16"/>
        <v>25</v>
      </c>
      <c r="D205" s="25">
        <v>3</v>
      </c>
      <c r="E205" s="26">
        <v>2</v>
      </c>
      <c r="F205" s="31">
        <v>58</v>
      </c>
      <c r="G205" s="26">
        <v>5</v>
      </c>
      <c r="H205" s="26">
        <v>2</v>
      </c>
      <c r="I205" s="26"/>
      <c r="J205" s="26"/>
      <c r="K205" s="26"/>
      <c r="L205" s="26"/>
      <c r="M205" s="13">
        <f t="shared" si="18"/>
        <v>68</v>
      </c>
      <c r="N205" s="7">
        <v>58</v>
      </c>
      <c r="O205" s="13">
        <f t="shared" si="17"/>
        <v>75</v>
      </c>
    </row>
    <row r="206" spans="1:15" ht="14.4" x14ac:dyDescent="0.55000000000000004">
      <c r="A206" s="3" t="s">
        <v>818</v>
      </c>
      <c r="B206" s="7">
        <v>1500</v>
      </c>
      <c r="C206" s="10">
        <f t="shared" si="16"/>
        <v>15</v>
      </c>
      <c r="D206" s="25">
        <v>2</v>
      </c>
      <c r="E206" s="26">
        <v>1</v>
      </c>
      <c r="F206" s="31">
        <v>23</v>
      </c>
      <c r="G206" s="26">
        <v>5</v>
      </c>
      <c r="H206" s="26">
        <v>2</v>
      </c>
      <c r="I206" s="26"/>
      <c r="J206" s="26"/>
      <c r="K206" s="26"/>
      <c r="L206" s="26"/>
      <c r="M206" s="13">
        <f t="shared" si="18"/>
        <v>28</v>
      </c>
      <c r="N206" s="7">
        <v>23</v>
      </c>
      <c r="O206" s="13">
        <f t="shared" si="17"/>
        <v>55</v>
      </c>
    </row>
    <row r="207" spans="1:15" ht="14.4" x14ac:dyDescent="0.55000000000000004">
      <c r="A207" s="3" t="s">
        <v>823</v>
      </c>
      <c r="B207" s="7">
        <v>4900</v>
      </c>
      <c r="C207" s="10">
        <f t="shared" si="16"/>
        <v>25</v>
      </c>
      <c r="D207" s="25">
        <v>0</v>
      </c>
      <c r="E207" s="26">
        <v>0</v>
      </c>
      <c r="F207" s="31">
        <v>3</v>
      </c>
      <c r="G207" s="26">
        <v>0</v>
      </c>
      <c r="H207" s="26">
        <v>0</v>
      </c>
      <c r="I207" s="26"/>
      <c r="J207" s="26"/>
      <c r="K207" s="26"/>
      <c r="L207" s="26"/>
      <c r="M207" s="13">
        <f t="shared" si="18"/>
        <v>3</v>
      </c>
      <c r="N207" s="7">
        <v>3</v>
      </c>
      <c r="O207" s="13">
        <f t="shared" si="17"/>
        <v>0</v>
      </c>
    </row>
    <row r="208" spans="1:15" ht="14.4" x14ac:dyDescent="0.55000000000000004">
      <c r="A208" s="3" t="s">
        <v>828</v>
      </c>
      <c r="B208" s="7">
        <v>12500</v>
      </c>
      <c r="C208" s="10">
        <f t="shared" si="16"/>
        <v>25</v>
      </c>
      <c r="D208" s="25">
        <v>5</v>
      </c>
      <c r="E208" s="26">
        <v>4</v>
      </c>
      <c r="F208" s="31">
        <v>3</v>
      </c>
      <c r="G208" s="26">
        <v>0</v>
      </c>
      <c r="H208" s="26">
        <v>0</v>
      </c>
      <c r="I208" s="26"/>
      <c r="J208" s="26"/>
      <c r="K208" s="26"/>
      <c r="L208" s="26"/>
      <c r="M208" s="13">
        <f t="shared" si="18"/>
        <v>128</v>
      </c>
      <c r="N208" s="7">
        <v>3</v>
      </c>
      <c r="O208" s="13">
        <f t="shared" si="17"/>
        <v>0</v>
      </c>
    </row>
    <row r="209" spans="1:15" ht="14.4" x14ac:dyDescent="0.55000000000000004">
      <c r="A209" s="3" t="s">
        <v>462</v>
      </c>
      <c r="B209" s="7">
        <v>4424</v>
      </c>
      <c r="C209" s="10">
        <f t="shared" si="16"/>
        <v>25</v>
      </c>
      <c r="D209" s="25">
        <v>4</v>
      </c>
      <c r="E209" s="26">
        <v>1</v>
      </c>
      <c r="F209" s="31">
        <v>38</v>
      </c>
      <c r="G209" s="26">
        <v>6</v>
      </c>
      <c r="H209" s="26">
        <v>5</v>
      </c>
      <c r="I209" s="26"/>
      <c r="J209" s="26"/>
      <c r="K209" s="26"/>
      <c r="L209" s="26"/>
      <c r="M209" s="13">
        <f t="shared" si="18"/>
        <v>48</v>
      </c>
      <c r="N209" s="7">
        <v>38</v>
      </c>
      <c r="O209" s="13">
        <f t="shared" si="17"/>
        <v>155</v>
      </c>
    </row>
    <row r="210" spans="1:15" ht="14.4" x14ac:dyDescent="0.55000000000000004">
      <c r="A210" s="3" t="s">
        <v>837</v>
      </c>
      <c r="B210" s="7">
        <v>2058</v>
      </c>
      <c r="C210" s="10">
        <f t="shared" si="16"/>
        <v>15</v>
      </c>
      <c r="D210" s="25">
        <v>5</v>
      </c>
      <c r="E210" s="26">
        <v>3</v>
      </c>
      <c r="F210" s="31">
        <v>73</v>
      </c>
      <c r="G210" s="26">
        <v>5</v>
      </c>
      <c r="H210" s="26">
        <v>3</v>
      </c>
      <c r="I210" s="26"/>
      <c r="J210" s="26"/>
      <c r="K210" s="26"/>
      <c r="L210" s="26"/>
      <c r="M210" s="13">
        <f t="shared" si="18"/>
        <v>73</v>
      </c>
      <c r="N210" s="7">
        <v>73</v>
      </c>
      <c r="O210" s="13">
        <f t="shared" si="17"/>
        <v>70</v>
      </c>
    </row>
    <row r="211" spans="1:15" ht="14.4" x14ac:dyDescent="0.55000000000000004">
      <c r="A211" s="3" t="s">
        <v>844</v>
      </c>
      <c r="B211" s="7">
        <v>10500</v>
      </c>
      <c r="C211" s="10">
        <f t="shared" si="16"/>
        <v>25</v>
      </c>
      <c r="D211" s="25">
        <v>5</v>
      </c>
      <c r="E211" s="26">
        <v>4</v>
      </c>
      <c r="F211" s="31">
        <v>3</v>
      </c>
      <c r="G211" s="26">
        <v>0</v>
      </c>
      <c r="H211" s="26">
        <v>0</v>
      </c>
      <c r="I211" s="26"/>
      <c r="J211" s="26"/>
      <c r="K211" s="26"/>
      <c r="L211" s="26"/>
      <c r="M211" s="13">
        <f t="shared" si="18"/>
        <v>128</v>
      </c>
      <c r="N211" s="7">
        <v>3</v>
      </c>
      <c r="O211" s="13">
        <f t="shared" si="17"/>
        <v>0</v>
      </c>
    </row>
    <row r="212" spans="1:15" ht="14.4" x14ac:dyDescent="0.55000000000000004">
      <c r="A212" s="3" t="s">
        <v>850</v>
      </c>
      <c r="B212" s="7">
        <v>2924</v>
      </c>
      <c r="C212" s="10">
        <f t="shared" si="16"/>
        <v>15</v>
      </c>
      <c r="D212" s="25">
        <v>3</v>
      </c>
      <c r="E212" s="26">
        <v>0</v>
      </c>
      <c r="F212" s="31">
        <v>33</v>
      </c>
      <c r="G212" s="26">
        <v>0</v>
      </c>
      <c r="H212" s="26">
        <v>0</v>
      </c>
      <c r="I212" s="26"/>
      <c r="J212" s="26"/>
      <c r="K212" s="26"/>
      <c r="L212" s="26"/>
      <c r="M212" s="13">
        <v>33</v>
      </c>
      <c r="N212" s="7">
        <v>33</v>
      </c>
      <c r="O212" s="13">
        <f t="shared" si="17"/>
        <v>0</v>
      </c>
    </row>
    <row r="213" spans="1:15" ht="14.4" x14ac:dyDescent="0.55000000000000004">
      <c r="A213" s="3" t="s">
        <v>855</v>
      </c>
      <c r="B213" s="7">
        <v>6210</v>
      </c>
      <c r="C213" s="10">
        <f t="shared" si="16"/>
        <v>25</v>
      </c>
      <c r="D213" s="25">
        <v>3</v>
      </c>
      <c r="E213" s="26">
        <v>2</v>
      </c>
      <c r="F213" s="31">
        <v>58</v>
      </c>
      <c r="G213" s="26">
        <v>5</v>
      </c>
      <c r="H213" s="26">
        <v>2</v>
      </c>
      <c r="I213" s="26"/>
      <c r="J213" s="26"/>
      <c r="K213" s="26"/>
      <c r="L213" s="26"/>
      <c r="M213" s="13">
        <f t="shared" ref="M213:M221" si="19">3+5*D213+C213*E213</f>
        <v>68</v>
      </c>
      <c r="N213" s="7">
        <v>58</v>
      </c>
      <c r="O213" s="13">
        <f t="shared" si="17"/>
        <v>75</v>
      </c>
    </row>
    <row r="214" spans="1:15" ht="14.4" x14ac:dyDescent="0.55000000000000004">
      <c r="A214" s="3" t="s">
        <v>861</v>
      </c>
      <c r="B214" s="7">
        <v>6300</v>
      </c>
      <c r="C214" s="10">
        <f t="shared" si="16"/>
        <v>25</v>
      </c>
      <c r="D214" s="25">
        <v>0</v>
      </c>
      <c r="E214" s="26">
        <v>0</v>
      </c>
      <c r="F214" s="31">
        <v>3</v>
      </c>
      <c r="G214" s="26">
        <v>0</v>
      </c>
      <c r="H214" s="26">
        <v>0</v>
      </c>
      <c r="I214" s="26"/>
      <c r="J214" s="26"/>
      <c r="K214" s="26"/>
      <c r="L214" s="26"/>
      <c r="M214" s="13">
        <f t="shared" si="19"/>
        <v>3</v>
      </c>
      <c r="N214" s="7">
        <v>3</v>
      </c>
      <c r="O214" s="13">
        <f t="shared" si="17"/>
        <v>0</v>
      </c>
    </row>
    <row r="215" spans="1:15" ht="14.4" x14ac:dyDescent="0.55000000000000004">
      <c r="A215" s="3" t="s">
        <v>864</v>
      </c>
      <c r="B215" s="7">
        <v>5500</v>
      </c>
      <c r="C215" s="10">
        <f t="shared" si="16"/>
        <v>25</v>
      </c>
      <c r="D215" s="25">
        <v>3</v>
      </c>
      <c r="E215" s="26">
        <v>2</v>
      </c>
      <c r="F215" s="31">
        <v>58</v>
      </c>
      <c r="G215" s="26">
        <v>5</v>
      </c>
      <c r="H215" s="26">
        <v>6</v>
      </c>
      <c r="I215" s="26"/>
      <c r="J215" s="26"/>
      <c r="K215" s="26"/>
      <c r="L215" s="26"/>
      <c r="M215" s="13">
        <f t="shared" si="19"/>
        <v>68</v>
      </c>
      <c r="N215" s="7">
        <v>58</v>
      </c>
      <c r="O215" s="13">
        <f t="shared" si="17"/>
        <v>175</v>
      </c>
    </row>
    <row r="216" spans="1:15" ht="14.4" x14ac:dyDescent="0.55000000000000004">
      <c r="A216" s="3" t="s">
        <v>868</v>
      </c>
      <c r="B216" s="7">
        <v>11500</v>
      </c>
      <c r="C216" s="10">
        <f t="shared" si="16"/>
        <v>25</v>
      </c>
      <c r="D216" s="25">
        <v>5</v>
      </c>
      <c r="E216" s="26">
        <v>6</v>
      </c>
      <c r="F216" s="31">
        <v>3</v>
      </c>
      <c r="G216" s="26">
        <v>0</v>
      </c>
      <c r="H216" s="26">
        <v>0</v>
      </c>
      <c r="I216" s="26"/>
      <c r="J216" s="26"/>
      <c r="K216" s="26"/>
      <c r="L216" s="26"/>
      <c r="M216" s="13">
        <f t="shared" si="19"/>
        <v>178</v>
      </c>
      <c r="N216" s="7">
        <v>3</v>
      </c>
      <c r="O216" s="13">
        <f t="shared" si="17"/>
        <v>0</v>
      </c>
    </row>
    <row r="217" spans="1:15" ht="14.4" x14ac:dyDescent="0.55000000000000004">
      <c r="A217" s="3" t="s">
        <v>872</v>
      </c>
      <c r="B217" s="7">
        <v>710</v>
      </c>
      <c r="C217" s="10">
        <f t="shared" si="16"/>
        <v>10</v>
      </c>
      <c r="D217" s="25">
        <v>5</v>
      </c>
      <c r="E217" s="26">
        <v>3</v>
      </c>
      <c r="F217" s="31">
        <v>3</v>
      </c>
      <c r="G217" s="26">
        <v>5</v>
      </c>
      <c r="H217" s="26">
        <v>3</v>
      </c>
      <c r="I217" s="26"/>
      <c r="J217" s="26"/>
      <c r="K217" s="26"/>
      <c r="L217" s="26"/>
      <c r="M217" s="13">
        <f t="shared" si="19"/>
        <v>58</v>
      </c>
      <c r="N217" s="7">
        <v>3</v>
      </c>
      <c r="O217" s="13">
        <f t="shared" si="17"/>
        <v>55</v>
      </c>
    </row>
    <row r="218" spans="1:15" ht="14.4" x14ac:dyDescent="0.55000000000000004">
      <c r="A218" s="3" t="s">
        <v>878</v>
      </c>
      <c r="B218" s="7">
        <v>5030</v>
      </c>
      <c r="C218" s="10">
        <f t="shared" si="16"/>
        <v>25</v>
      </c>
      <c r="D218" s="25">
        <v>0</v>
      </c>
      <c r="E218" s="26">
        <v>0</v>
      </c>
      <c r="F218" s="31">
        <v>3</v>
      </c>
      <c r="G218" s="26">
        <v>5</v>
      </c>
      <c r="H218" s="26">
        <v>5</v>
      </c>
      <c r="I218" s="26"/>
      <c r="J218" s="26"/>
      <c r="K218" s="26"/>
      <c r="L218" s="26"/>
      <c r="M218" s="13">
        <f t="shared" si="19"/>
        <v>3</v>
      </c>
      <c r="N218" s="7">
        <v>3</v>
      </c>
      <c r="O218" s="13">
        <f t="shared" si="17"/>
        <v>150</v>
      </c>
    </row>
    <row r="219" spans="1:15" ht="14.4" x14ac:dyDescent="0.55000000000000004">
      <c r="A219" s="3" t="s">
        <v>883</v>
      </c>
      <c r="B219" s="7">
        <v>5570</v>
      </c>
      <c r="C219" s="10">
        <f t="shared" si="16"/>
        <v>25</v>
      </c>
      <c r="D219" s="25">
        <v>3</v>
      </c>
      <c r="E219" s="26">
        <v>3</v>
      </c>
      <c r="F219" s="31">
        <v>78</v>
      </c>
      <c r="G219" s="26">
        <v>0</v>
      </c>
      <c r="H219" s="26">
        <v>0</v>
      </c>
      <c r="I219" s="26"/>
      <c r="J219" s="26"/>
      <c r="K219" s="26"/>
      <c r="L219" s="26"/>
      <c r="M219" s="13">
        <f t="shared" si="19"/>
        <v>93</v>
      </c>
      <c r="N219" s="7">
        <v>78</v>
      </c>
      <c r="O219" s="13">
        <f t="shared" si="17"/>
        <v>0</v>
      </c>
    </row>
    <row r="220" spans="1:15" ht="14.4" x14ac:dyDescent="0.55000000000000004">
      <c r="A220" s="3" t="s">
        <v>889</v>
      </c>
      <c r="B220" s="7">
        <v>5400</v>
      </c>
      <c r="C220" s="10">
        <f t="shared" si="16"/>
        <v>25</v>
      </c>
      <c r="D220" s="25">
        <v>0</v>
      </c>
      <c r="E220" s="26">
        <v>0</v>
      </c>
      <c r="F220" s="31">
        <v>3</v>
      </c>
      <c r="G220" s="26">
        <v>6</v>
      </c>
      <c r="H220" s="26">
        <v>1</v>
      </c>
      <c r="I220" s="26"/>
      <c r="J220" s="26"/>
      <c r="K220" s="26"/>
      <c r="L220" s="26"/>
      <c r="M220" s="13">
        <f t="shared" si="19"/>
        <v>3</v>
      </c>
      <c r="N220" s="7">
        <v>3</v>
      </c>
      <c r="O220" s="13">
        <f t="shared" si="17"/>
        <v>55</v>
      </c>
    </row>
    <row r="221" spans="1:15" ht="14.4" x14ac:dyDescent="0.55000000000000004">
      <c r="A221" s="3" t="s">
        <v>438</v>
      </c>
      <c r="B221" s="7">
        <v>544</v>
      </c>
      <c r="C221" s="10">
        <f t="shared" si="16"/>
        <v>10</v>
      </c>
      <c r="D221" s="25">
        <v>4</v>
      </c>
      <c r="E221" s="26">
        <v>0</v>
      </c>
      <c r="F221" s="31">
        <v>23</v>
      </c>
      <c r="G221" s="26">
        <v>5</v>
      </c>
      <c r="H221" s="26">
        <v>6</v>
      </c>
      <c r="I221" s="26"/>
      <c r="J221" s="26"/>
      <c r="K221" s="26"/>
      <c r="L221" s="26"/>
      <c r="M221" s="13">
        <f t="shared" si="19"/>
        <v>23</v>
      </c>
      <c r="N221" s="7">
        <v>23</v>
      </c>
      <c r="O221" s="13">
        <f t="shared" si="17"/>
        <v>85</v>
      </c>
    </row>
    <row r="222" spans="1:15" ht="14.4" x14ac:dyDescent="0.55000000000000004">
      <c r="A222" s="3" t="s">
        <v>412</v>
      </c>
      <c r="B222" s="7">
        <v>170</v>
      </c>
      <c r="C222" s="10">
        <f t="shared" si="16"/>
        <v>5</v>
      </c>
      <c r="D222" s="25">
        <v>3</v>
      </c>
      <c r="E222" s="26">
        <v>1</v>
      </c>
      <c r="F222" s="31">
        <v>25</v>
      </c>
      <c r="G222" s="26">
        <v>5</v>
      </c>
      <c r="H222" s="26">
        <v>6</v>
      </c>
      <c r="I222" s="26"/>
      <c r="J222" s="26"/>
      <c r="K222" s="26"/>
      <c r="L222" s="26"/>
      <c r="M222" s="13">
        <v>25</v>
      </c>
      <c r="N222" s="7">
        <v>25</v>
      </c>
      <c r="O222" s="13">
        <f t="shared" si="17"/>
        <v>55</v>
      </c>
    </row>
    <row r="223" spans="1:15" ht="14.4" x14ac:dyDescent="0.55000000000000004">
      <c r="A223" s="3" t="s">
        <v>905</v>
      </c>
      <c r="B223" s="7">
        <v>990</v>
      </c>
      <c r="C223" s="10">
        <f t="shared" si="16"/>
        <v>10</v>
      </c>
      <c r="D223" s="25">
        <v>0</v>
      </c>
      <c r="E223" s="26">
        <v>0</v>
      </c>
      <c r="F223" s="31">
        <v>3</v>
      </c>
      <c r="G223" s="26">
        <v>5</v>
      </c>
      <c r="H223" s="26">
        <v>5</v>
      </c>
      <c r="I223" s="26"/>
      <c r="J223" s="26"/>
      <c r="K223" s="26"/>
      <c r="L223" s="26"/>
      <c r="M223" s="13">
        <f t="shared" ref="M223:M254" si="20">3+5*D223+C223*E223</f>
        <v>3</v>
      </c>
      <c r="N223" s="7">
        <v>3</v>
      </c>
      <c r="O223" s="13">
        <f t="shared" si="17"/>
        <v>75</v>
      </c>
    </row>
    <row r="224" spans="1:15" ht="14.4" x14ac:dyDescent="0.55000000000000004">
      <c r="A224" s="3" t="s">
        <v>910</v>
      </c>
      <c r="B224" s="7">
        <v>504</v>
      </c>
      <c r="C224" s="10">
        <f t="shared" si="16"/>
        <v>10</v>
      </c>
      <c r="D224" s="25">
        <v>3</v>
      </c>
      <c r="E224" s="26">
        <v>2</v>
      </c>
      <c r="F224" s="31">
        <v>32</v>
      </c>
      <c r="G224" s="26">
        <v>3</v>
      </c>
      <c r="H224" s="26">
        <v>2</v>
      </c>
      <c r="I224" s="26"/>
      <c r="J224" s="26"/>
      <c r="K224" s="26"/>
      <c r="L224" s="26"/>
      <c r="M224" s="13">
        <f t="shared" si="20"/>
        <v>38</v>
      </c>
      <c r="N224" s="7">
        <v>32</v>
      </c>
      <c r="O224" s="13">
        <f t="shared" si="17"/>
        <v>35</v>
      </c>
    </row>
    <row r="225" spans="1:15" ht="14.4" x14ac:dyDescent="0.55000000000000004">
      <c r="A225" s="3" t="s">
        <v>916</v>
      </c>
      <c r="B225" s="7">
        <v>5081</v>
      </c>
      <c r="C225" s="10">
        <f t="shared" si="16"/>
        <v>25</v>
      </c>
      <c r="D225" s="25">
        <v>0</v>
      </c>
      <c r="E225" s="26">
        <v>0</v>
      </c>
      <c r="F225" s="31">
        <v>3</v>
      </c>
      <c r="G225" s="26">
        <v>0</v>
      </c>
      <c r="H225" s="26">
        <v>0</v>
      </c>
      <c r="I225" s="26"/>
      <c r="J225" s="26"/>
      <c r="K225" s="26"/>
      <c r="L225" s="26"/>
      <c r="M225" s="13">
        <f t="shared" si="20"/>
        <v>3</v>
      </c>
      <c r="N225" s="7">
        <v>3</v>
      </c>
      <c r="O225" s="13">
        <f t="shared" si="17"/>
        <v>0</v>
      </c>
    </row>
    <row r="226" spans="1:15" ht="14.4" x14ac:dyDescent="0.55000000000000004">
      <c r="A226" s="3" t="s">
        <v>923</v>
      </c>
      <c r="B226" s="7">
        <v>564</v>
      </c>
      <c r="C226" s="10">
        <f t="shared" si="16"/>
        <v>10</v>
      </c>
      <c r="D226" s="25">
        <v>3</v>
      </c>
      <c r="E226" s="26">
        <v>3</v>
      </c>
      <c r="F226" s="31">
        <v>3</v>
      </c>
      <c r="G226" s="26">
        <v>3</v>
      </c>
      <c r="H226" s="26">
        <v>3</v>
      </c>
      <c r="I226" s="26"/>
      <c r="J226" s="26"/>
      <c r="K226" s="26"/>
      <c r="L226" s="26"/>
      <c r="M226" s="13">
        <f t="shared" si="20"/>
        <v>48</v>
      </c>
      <c r="N226" s="7">
        <v>3</v>
      </c>
      <c r="O226" s="13">
        <f t="shared" si="17"/>
        <v>45</v>
      </c>
    </row>
    <row r="227" spans="1:15" ht="14.4" x14ac:dyDescent="0.55000000000000004">
      <c r="A227" s="3" t="s">
        <v>397</v>
      </c>
      <c r="B227" s="7">
        <v>5120</v>
      </c>
      <c r="C227" s="10">
        <f t="shared" si="16"/>
        <v>25</v>
      </c>
      <c r="D227" s="25">
        <v>3</v>
      </c>
      <c r="E227" s="26">
        <v>3</v>
      </c>
      <c r="F227" s="31">
        <v>3</v>
      </c>
      <c r="G227" s="26">
        <v>5</v>
      </c>
      <c r="H227" s="26">
        <v>1</v>
      </c>
      <c r="I227" s="26"/>
      <c r="J227" s="26"/>
      <c r="K227" s="26"/>
      <c r="L227" s="26"/>
      <c r="M227" s="13">
        <f t="shared" si="20"/>
        <v>93</v>
      </c>
      <c r="N227" s="7">
        <v>3</v>
      </c>
      <c r="O227" s="13">
        <f t="shared" si="17"/>
        <v>50</v>
      </c>
    </row>
    <row r="228" spans="1:15" ht="14.4" x14ac:dyDescent="0.55000000000000004">
      <c r="A228" s="3" t="s">
        <v>166</v>
      </c>
      <c r="B228" s="7">
        <v>5103</v>
      </c>
      <c r="C228" s="10">
        <f t="shared" si="16"/>
        <v>25</v>
      </c>
      <c r="D228" s="25">
        <v>7</v>
      </c>
      <c r="E228" s="26">
        <v>6</v>
      </c>
      <c r="F228" s="31">
        <v>28</v>
      </c>
      <c r="G228" s="26">
        <v>7</v>
      </c>
      <c r="H228" s="26">
        <v>6</v>
      </c>
      <c r="I228" s="26"/>
      <c r="J228" s="26"/>
      <c r="K228" s="26"/>
      <c r="L228" s="26"/>
      <c r="M228" s="13">
        <f t="shared" si="20"/>
        <v>188</v>
      </c>
      <c r="N228" s="7">
        <v>28</v>
      </c>
      <c r="O228" s="13">
        <f t="shared" si="17"/>
        <v>185</v>
      </c>
    </row>
    <row r="229" spans="1:15" ht="14.4" x14ac:dyDescent="0.55000000000000004">
      <c r="A229" s="3" t="s">
        <v>937</v>
      </c>
      <c r="B229" s="7">
        <v>10086</v>
      </c>
      <c r="C229" s="10">
        <f t="shared" si="16"/>
        <v>25</v>
      </c>
      <c r="D229" s="25">
        <v>0</v>
      </c>
      <c r="E229" s="26">
        <v>0</v>
      </c>
      <c r="F229" s="31">
        <v>3</v>
      </c>
      <c r="G229" s="26">
        <v>5</v>
      </c>
      <c r="H229" s="26">
        <v>5</v>
      </c>
      <c r="I229" s="26"/>
      <c r="J229" s="26"/>
      <c r="K229" s="26"/>
      <c r="L229" s="26"/>
      <c r="M229" s="13">
        <f t="shared" si="20"/>
        <v>3</v>
      </c>
      <c r="N229" s="7">
        <v>3</v>
      </c>
      <c r="O229" s="13">
        <f t="shared" si="17"/>
        <v>150</v>
      </c>
    </row>
    <row r="230" spans="1:15" ht="14.4" x14ac:dyDescent="0.55000000000000004">
      <c r="A230" s="3" t="s">
        <v>945</v>
      </c>
      <c r="B230" s="7">
        <v>7200</v>
      </c>
      <c r="C230" s="10">
        <f t="shared" si="16"/>
        <v>25</v>
      </c>
      <c r="D230" s="25">
        <v>0</v>
      </c>
      <c r="E230" s="26">
        <v>0</v>
      </c>
      <c r="F230" s="31">
        <v>3</v>
      </c>
      <c r="G230" s="26">
        <v>7</v>
      </c>
      <c r="H230" s="26">
        <v>6</v>
      </c>
      <c r="I230" s="26"/>
      <c r="J230" s="26"/>
      <c r="K230" s="26"/>
      <c r="L230" s="26"/>
      <c r="M230" s="13">
        <f t="shared" si="20"/>
        <v>3</v>
      </c>
      <c r="N230" s="7">
        <v>3</v>
      </c>
      <c r="O230" s="13">
        <f t="shared" si="17"/>
        <v>185</v>
      </c>
    </row>
    <row r="231" spans="1:15" ht="14.4" x14ac:dyDescent="0.55000000000000004">
      <c r="A231" s="3" t="s">
        <v>954</v>
      </c>
      <c r="B231" s="7">
        <v>5277</v>
      </c>
      <c r="C231" s="10">
        <f t="shared" si="16"/>
        <v>25</v>
      </c>
      <c r="D231" s="25">
        <v>0</v>
      </c>
      <c r="E231" s="26">
        <v>0</v>
      </c>
      <c r="F231" s="31">
        <v>3</v>
      </c>
      <c r="G231" s="26">
        <v>5</v>
      </c>
      <c r="H231" s="26">
        <v>6</v>
      </c>
      <c r="I231" s="26"/>
      <c r="J231" s="26"/>
      <c r="K231" s="26"/>
      <c r="L231" s="26"/>
      <c r="M231" s="13">
        <f t="shared" si="20"/>
        <v>3</v>
      </c>
      <c r="N231" s="7">
        <v>3</v>
      </c>
      <c r="O231" s="13">
        <f t="shared" si="17"/>
        <v>175</v>
      </c>
    </row>
    <row r="232" spans="1:15" ht="14.4" x14ac:dyDescent="0.55000000000000004">
      <c r="A232" s="3" t="s">
        <v>885</v>
      </c>
      <c r="B232" s="7">
        <v>9200</v>
      </c>
      <c r="C232" s="10">
        <f t="shared" si="16"/>
        <v>25</v>
      </c>
      <c r="D232" s="25">
        <v>0</v>
      </c>
      <c r="E232" s="26">
        <v>0</v>
      </c>
      <c r="F232" s="31">
        <v>3</v>
      </c>
      <c r="G232" s="26">
        <v>5</v>
      </c>
      <c r="H232" s="26">
        <v>3</v>
      </c>
      <c r="I232" s="26"/>
      <c r="J232" s="26"/>
      <c r="K232" s="26"/>
      <c r="L232" s="26"/>
      <c r="M232" s="13">
        <f t="shared" si="20"/>
        <v>3</v>
      </c>
      <c r="N232" s="7">
        <v>3</v>
      </c>
      <c r="O232" s="13">
        <f t="shared" si="17"/>
        <v>100</v>
      </c>
    </row>
    <row r="233" spans="1:15" ht="14.4" x14ac:dyDescent="0.55000000000000004">
      <c r="A233" s="3" t="s">
        <v>697</v>
      </c>
      <c r="B233" s="7">
        <v>478</v>
      </c>
      <c r="C233" s="10">
        <f t="shared" si="16"/>
        <v>5</v>
      </c>
      <c r="D233" s="25">
        <v>0</v>
      </c>
      <c r="E233" s="26">
        <v>0</v>
      </c>
      <c r="F233" s="31">
        <v>3</v>
      </c>
      <c r="G233" s="26">
        <v>5</v>
      </c>
      <c r="H233" s="26">
        <v>0</v>
      </c>
      <c r="I233" s="26"/>
      <c r="J233" s="26"/>
      <c r="K233" s="26"/>
      <c r="L233" s="26"/>
      <c r="M233" s="13">
        <f t="shared" si="20"/>
        <v>3</v>
      </c>
      <c r="N233" s="7">
        <v>3</v>
      </c>
      <c r="O233" s="13">
        <f t="shared" si="17"/>
        <v>25</v>
      </c>
    </row>
    <row r="234" spans="1:15" ht="14.4" x14ac:dyDescent="0.55000000000000004">
      <c r="A234" s="3" t="s">
        <v>976</v>
      </c>
      <c r="B234" s="7">
        <v>6800</v>
      </c>
      <c r="C234" s="10">
        <f t="shared" si="16"/>
        <v>25</v>
      </c>
      <c r="D234" s="25">
        <v>0</v>
      </c>
      <c r="E234" s="26">
        <v>0</v>
      </c>
      <c r="F234" s="31">
        <v>3</v>
      </c>
      <c r="G234" s="26">
        <v>7</v>
      </c>
      <c r="H234" s="26">
        <v>6</v>
      </c>
      <c r="I234" s="26"/>
      <c r="J234" s="26"/>
      <c r="K234" s="26"/>
      <c r="L234" s="26"/>
      <c r="M234" s="13">
        <f t="shared" si="20"/>
        <v>3</v>
      </c>
      <c r="N234" s="7">
        <v>3</v>
      </c>
      <c r="O234" s="13">
        <f t="shared" si="17"/>
        <v>185</v>
      </c>
    </row>
    <row r="235" spans="1:15" ht="14.4" x14ac:dyDescent="0.55000000000000004">
      <c r="A235" s="3" t="s">
        <v>982</v>
      </c>
      <c r="B235" s="7">
        <v>4200</v>
      </c>
      <c r="C235" s="10">
        <f t="shared" si="16"/>
        <v>25</v>
      </c>
      <c r="D235" s="25">
        <v>4</v>
      </c>
      <c r="E235" s="26">
        <v>4</v>
      </c>
      <c r="F235" s="31">
        <v>3</v>
      </c>
      <c r="G235" s="26">
        <v>0</v>
      </c>
      <c r="H235" s="26">
        <v>0</v>
      </c>
      <c r="I235" s="26"/>
      <c r="J235" s="26"/>
      <c r="K235" s="26"/>
      <c r="L235" s="26"/>
      <c r="M235" s="13">
        <f t="shared" si="20"/>
        <v>123</v>
      </c>
      <c r="N235" s="7">
        <v>3</v>
      </c>
      <c r="O235" s="13">
        <f t="shared" si="17"/>
        <v>0</v>
      </c>
    </row>
    <row r="236" spans="1:15" ht="14.4" x14ac:dyDescent="0.55000000000000004">
      <c r="A236" s="3" t="s">
        <v>990</v>
      </c>
      <c r="B236" s="7">
        <v>3700</v>
      </c>
      <c r="C236" s="10">
        <f t="shared" si="16"/>
        <v>25</v>
      </c>
      <c r="D236" s="25">
        <v>0</v>
      </c>
      <c r="E236" s="26">
        <v>0</v>
      </c>
      <c r="F236" s="31">
        <v>3</v>
      </c>
      <c r="G236" s="26">
        <v>0</v>
      </c>
      <c r="H236" s="26">
        <v>0</v>
      </c>
      <c r="I236" s="26"/>
      <c r="J236" s="26"/>
      <c r="K236" s="26"/>
      <c r="L236" s="26"/>
      <c r="M236" s="13">
        <f t="shared" si="20"/>
        <v>3</v>
      </c>
      <c r="N236" s="7">
        <v>3</v>
      </c>
      <c r="O236" s="13">
        <f t="shared" si="17"/>
        <v>0</v>
      </c>
    </row>
    <row r="237" spans="1:15" ht="14.4" x14ac:dyDescent="0.55000000000000004">
      <c r="A237" s="3" t="s">
        <v>998</v>
      </c>
      <c r="B237" s="7">
        <v>2800</v>
      </c>
      <c r="C237" s="10">
        <f t="shared" si="16"/>
        <v>15</v>
      </c>
      <c r="D237" s="25">
        <v>0</v>
      </c>
      <c r="E237" s="26">
        <v>0</v>
      </c>
      <c r="F237" s="31">
        <v>3</v>
      </c>
      <c r="G237" s="26">
        <v>0</v>
      </c>
      <c r="H237" s="26">
        <v>0</v>
      </c>
      <c r="I237" s="26"/>
      <c r="J237" s="26"/>
      <c r="K237" s="26"/>
      <c r="L237" s="26"/>
      <c r="M237" s="13">
        <f t="shared" si="20"/>
        <v>3</v>
      </c>
      <c r="N237" s="7">
        <v>3</v>
      </c>
      <c r="O237" s="13">
        <f t="shared" si="17"/>
        <v>0</v>
      </c>
    </row>
    <row r="238" spans="1:15" ht="14.4" x14ac:dyDescent="0.55000000000000004">
      <c r="A238" s="3" t="s">
        <v>1002</v>
      </c>
      <c r="B238" s="7">
        <v>544</v>
      </c>
      <c r="C238" s="10">
        <f t="shared" si="16"/>
        <v>10</v>
      </c>
      <c r="D238" s="25">
        <v>0</v>
      </c>
      <c r="E238" s="26">
        <v>0</v>
      </c>
      <c r="F238" s="31">
        <v>3</v>
      </c>
      <c r="G238" s="26">
        <v>5</v>
      </c>
      <c r="H238" s="26">
        <v>1</v>
      </c>
      <c r="I238" s="26"/>
      <c r="J238" s="26"/>
      <c r="K238" s="26"/>
      <c r="L238" s="26"/>
      <c r="M238" s="13">
        <f t="shared" si="20"/>
        <v>3</v>
      </c>
      <c r="N238" s="7">
        <v>3</v>
      </c>
      <c r="O238" s="13">
        <f t="shared" si="17"/>
        <v>35</v>
      </c>
    </row>
    <row r="239" spans="1:15" ht="14.4" x14ac:dyDescent="0.55000000000000004">
      <c r="A239" s="3" t="s">
        <v>1009</v>
      </c>
      <c r="B239" s="7">
        <v>3450</v>
      </c>
      <c r="C239" s="10">
        <f t="shared" si="16"/>
        <v>25</v>
      </c>
      <c r="D239" s="25">
        <v>0</v>
      </c>
      <c r="E239" s="26">
        <v>0</v>
      </c>
      <c r="F239" s="31">
        <v>3</v>
      </c>
      <c r="G239" s="26">
        <v>5</v>
      </c>
      <c r="H239" s="26">
        <v>7</v>
      </c>
      <c r="I239" s="26"/>
      <c r="J239" s="26"/>
      <c r="K239" s="26"/>
      <c r="L239" s="26"/>
      <c r="M239" s="13">
        <f t="shared" si="20"/>
        <v>3</v>
      </c>
      <c r="N239" s="7">
        <v>3</v>
      </c>
      <c r="O239" s="13">
        <f t="shared" si="17"/>
        <v>200</v>
      </c>
    </row>
    <row r="240" spans="1:15" ht="14.4" x14ac:dyDescent="0.55000000000000004">
      <c r="A240" s="3" t="s">
        <v>380</v>
      </c>
      <c r="B240" s="7">
        <v>11000</v>
      </c>
      <c r="C240" s="10">
        <f t="shared" si="16"/>
        <v>25</v>
      </c>
      <c r="D240" s="25">
        <v>0</v>
      </c>
      <c r="E240" s="26">
        <v>0</v>
      </c>
      <c r="F240" s="31">
        <v>3</v>
      </c>
      <c r="G240" s="26">
        <v>7</v>
      </c>
      <c r="H240" s="26">
        <v>3</v>
      </c>
      <c r="I240" s="26"/>
      <c r="J240" s="26"/>
      <c r="K240" s="26"/>
      <c r="L240" s="26"/>
      <c r="M240" s="13">
        <f t="shared" si="20"/>
        <v>3</v>
      </c>
      <c r="N240" s="7">
        <v>3</v>
      </c>
      <c r="O240" s="13">
        <f t="shared" si="17"/>
        <v>110</v>
      </c>
    </row>
    <row r="241" spans="1:15" ht="14.4" x14ac:dyDescent="0.55000000000000004">
      <c r="A241" s="3" t="s">
        <v>1019</v>
      </c>
      <c r="B241" s="7">
        <v>4001</v>
      </c>
      <c r="C241" s="10">
        <f t="shared" si="16"/>
        <v>25</v>
      </c>
      <c r="D241" s="25">
        <v>0</v>
      </c>
      <c r="E241" s="26">
        <v>0</v>
      </c>
      <c r="F241" s="31">
        <v>0</v>
      </c>
      <c r="G241" s="26">
        <v>0</v>
      </c>
      <c r="H241" s="26">
        <v>0</v>
      </c>
      <c r="I241" s="26"/>
      <c r="J241" s="26"/>
      <c r="K241" s="26"/>
      <c r="L241" s="26"/>
      <c r="M241" s="13">
        <f t="shared" si="20"/>
        <v>3</v>
      </c>
      <c r="N241" s="7">
        <v>0</v>
      </c>
      <c r="O241" s="13">
        <f t="shared" si="17"/>
        <v>0</v>
      </c>
    </row>
    <row r="242" spans="1:15" ht="14.4" x14ac:dyDescent="0.55000000000000004">
      <c r="A242" s="3" t="s">
        <v>1023</v>
      </c>
      <c r="B242" s="7">
        <v>800</v>
      </c>
      <c r="C242" s="10">
        <f t="shared" si="16"/>
        <v>10</v>
      </c>
      <c r="D242" s="25">
        <v>0</v>
      </c>
      <c r="E242" s="26">
        <v>0</v>
      </c>
      <c r="F242" s="31">
        <v>3</v>
      </c>
      <c r="G242" s="26">
        <v>0</v>
      </c>
      <c r="H242" s="26">
        <v>0</v>
      </c>
      <c r="I242" s="26"/>
      <c r="J242" s="26"/>
      <c r="K242" s="26"/>
      <c r="L242" s="26"/>
      <c r="M242" s="13">
        <f t="shared" si="20"/>
        <v>3</v>
      </c>
      <c r="N242" s="7">
        <v>3</v>
      </c>
      <c r="O242" s="13">
        <f t="shared" si="17"/>
        <v>0</v>
      </c>
    </row>
    <row r="243" spans="1:15" ht="14.4" x14ac:dyDescent="0.55000000000000004">
      <c r="A243" s="3" t="s">
        <v>1028</v>
      </c>
      <c r="B243" s="7">
        <v>1530</v>
      </c>
      <c r="C243" s="10">
        <f t="shared" si="16"/>
        <v>15</v>
      </c>
      <c r="D243" s="25">
        <v>4</v>
      </c>
      <c r="E243" s="26">
        <v>2</v>
      </c>
      <c r="F243" s="31">
        <v>3</v>
      </c>
      <c r="G243" s="26">
        <v>5</v>
      </c>
      <c r="H243" s="26">
        <v>2</v>
      </c>
      <c r="I243" s="26"/>
      <c r="J243" s="26"/>
      <c r="K243" s="26"/>
      <c r="L243" s="26"/>
      <c r="M243" s="13">
        <f t="shared" si="20"/>
        <v>53</v>
      </c>
      <c r="N243" s="7">
        <v>3</v>
      </c>
      <c r="O243" s="13">
        <f t="shared" si="17"/>
        <v>55</v>
      </c>
    </row>
    <row r="244" spans="1:15" ht="14.4" x14ac:dyDescent="0.55000000000000004">
      <c r="A244" s="3" t="s">
        <v>1033</v>
      </c>
      <c r="B244" s="7">
        <v>2675</v>
      </c>
      <c r="C244" s="10">
        <f t="shared" si="16"/>
        <v>15</v>
      </c>
      <c r="D244" s="25">
        <v>0</v>
      </c>
      <c r="E244" s="26">
        <v>0</v>
      </c>
      <c r="F244" s="31">
        <v>3</v>
      </c>
      <c r="G244" s="26">
        <v>3</v>
      </c>
      <c r="H244" s="26">
        <v>2</v>
      </c>
      <c r="I244" s="26"/>
      <c r="J244" s="26"/>
      <c r="K244" s="26"/>
      <c r="L244" s="26"/>
      <c r="M244" s="13">
        <f t="shared" si="20"/>
        <v>3</v>
      </c>
      <c r="N244" s="7">
        <v>3</v>
      </c>
      <c r="O244" s="13">
        <f t="shared" si="17"/>
        <v>45</v>
      </c>
    </row>
    <row r="245" spans="1:15" ht="14.4" x14ac:dyDescent="0.55000000000000004">
      <c r="A245" s="3" t="s">
        <v>1039</v>
      </c>
      <c r="B245" s="7">
        <v>655</v>
      </c>
      <c r="C245" s="10">
        <f t="shared" si="16"/>
        <v>10</v>
      </c>
      <c r="D245" s="25">
        <v>0</v>
      </c>
      <c r="E245" s="26">
        <v>0</v>
      </c>
      <c r="F245" s="31">
        <v>3</v>
      </c>
      <c r="G245" s="26">
        <v>0</v>
      </c>
      <c r="H245" s="26">
        <v>0</v>
      </c>
      <c r="I245" s="26"/>
      <c r="J245" s="26"/>
      <c r="K245" s="26"/>
      <c r="L245" s="26"/>
      <c r="M245" s="13">
        <f t="shared" si="20"/>
        <v>3</v>
      </c>
      <c r="N245" s="7">
        <v>3</v>
      </c>
      <c r="O245" s="13">
        <f t="shared" si="17"/>
        <v>0</v>
      </c>
    </row>
    <row r="246" spans="1:15" ht="14.4" x14ac:dyDescent="0.55000000000000004">
      <c r="A246" s="3" t="s">
        <v>811</v>
      </c>
      <c r="B246" s="7">
        <v>12600</v>
      </c>
      <c r="C246" s="10">
        <f t="shared" si="16"/>
        <v>25</v>
      </c>
      <c r="D246" s="25">
        <v>0</v>
      </c>
      <c r="E246" s="26">
        <v>0</v>
      </c>
      <c r="F246" s="31">
        <v>3</v>
      </c>
      <c r="G246" s="26">
        <v>5</v>
      </c>
      <c r="H246" s="26">
        <v>7</v>
      </c>
      <c r="I246" s="26"/>
      <c r="J246" s="26"/>
      <c r="K246" s="26"/>
      <c r="L246" s="26"/>
      <c r="M246" s="13">
        <f t="shared" si="20"/>
        <v>3</v>
      </c>
      <c r="N246" s="7">
        <v>3</v>
      </c>
      <c r="O246" s="13">
        <f t="shared" si="17"/>
        <v>200</v>
      </c>
    </row>
    <row r="247" spans="1:15" ht="14.4" x14ac:dyDescent="0.55000000000000004">
      <c r="A247" s="3" t="s">
        <v>1049</v>
      </c>
      <c r="B247" s="7">
        <v>1900</v>
      </c>
      <c r="C247" s="10">
        <f t="shared" si="16"/>
        <v>15</v>
      </c>
      <c r="D247" s="25">
        <v>0</v>
      </c>
      <c r="E247" s="26">
        <v>0</v>
      </c>
      <c r="F247" s="31">
        <v>3</v>
      </c>
      <c r="G247" s="26">
        <v>1</v>
      </c>
      <c r="H247" s="26">
        <v>1</v>
      </c>
      <c r="I247" s="26"/>
      <c r="J247" s="26"/>
      <c r="K247" s="26"/>
      <c r="L247" s="26"/>
      <c r="M247" s="13">
        <f t="shared" si="20"/>
        <v>3</v>
      </c>
      <c r="N247" s="7">
        <v>3</v>
      </c>
      <c r="O247" s="13">
        <f t="shared" si="17"/>
        <v>20</v>
      </c>
    </row>
    <row r="248" spans="1:15" ht="14.4" x14ac:dyDescent="0.55000000000000004">
      <c r="A248" s="3" t="s">
        <v>517</v>
      </c>
      <c r="B248" s="7">
        <v>507</v>
      </c>
      <c r="C248" s="10">
        <f t="shared" si="16"/>
        <v>10</v>
      </c>
      <c r="D248" s="25">
        <v>0</v>
      </c>
      <c r="E248" s="26">
        <v>0</v>
      </c>
      <c r="F248" s="31">
        <v>3</v>
      </c>
      <c r="G248" s="26">
        <v>5</v>
      </c>
      <c r="H248" s="26">
        <v>3</v>
      </c>
      <c r="I248" s="26"/>
      <c r="J248" s="26"/>
      <c r="K248" s="26"/>
      <c r="L248" s="26"/>
      <c r="M248" s="13">
        <f t="shared" si="20"/>
        <v>3</v>
      </c>
      <c r="N248" s="7">
        <v>3</v>
      </c>
      <c r="O248" s="13">
        <f t="shared" si="17"/>
        <v>55</v>
      </c>
    </row>
    <row r="249" spans="1:15" ht="14.4" x14ac:dyDescent="0.55000000000000004">
      <c r="A249" s="3" t="s">
        <v>408</v>
      </c>
      <c r="B249" s="7">
        <v>411</v>
      </c>
      <c r="C249" s="10">
        <f t="shared" si="16"/>
        <v>5</v>
      </c>
      <c r="D249" s="25">
        <v>5</v>
      </c>
      <c r="E249" s="26">
        <v>2</v>
      </c>
      <c r="F249" s="31">
        <v>15</v>
      </c>
      <c r="G249" s="26">
        <v>0</v>
      </c>
      <c r="H249" s="26">
        <v>0</v>
      </c>
      <c r="I249" s="26"/>
      <c r="J249" s="26"/>
      <c r="K249" s="26"/>
      <c r="L249" s="26"/>
      <c r="M249" s="13">
        <f t="shared" si="20"/>
        <v>38</v>
      </c>
      <c r="N249" s="7">
        <v>15</v>
      </c>
      <c r="O249" s="13">
        <f t="shared" si="17"/>
        <v>0</v>
      </c>
    </row>
    <row r="250" spans="1:15" ht="14.4" x14ac:dyDescent="0.55000000000000004">
      <c r="A250" s="3" t="s">
        <v>1061</v>
      </c>
      <c r="B250" s="7">
        <v>1803</v>
      </c>
      <c r="C250" s="10">
        <f t="shared" si="16"/>
        <v>15</v>
      </c>
      <c r="D250" s="25">
        <v>0</v>
      </c>
      <c r="E250" s="26">
        <v>0</v>
      </c>
      <c r="F250" s="31">
        <v>3</v>
      </c>
      <c r="G250" s="26">
        <v>3</v>
      </c>
      <c r="H250" s="26">
        <v>2</v>
      </c>
      <c r="I250" s="26"/>
      <c r="J250" s="26"/>
      <c r="K250" s="26"/>
      <c r="L250" s="26"/>
      <c r="M250" s="13">
        <f t="shared" si="20"/>
        <v>3</v>
      </c>
      <c r="N250" s="7">
        <v>3</v>
      </c>
      <c r="O250" s="13">
        <f t="shared" si="17"/>
        <v>45</v>
      </c>
    </row>
    <row r="251" spans="1:15" ht="14.4" x14ac:dyDescent="0.55000000000000004">
      <c r="A251" s="3" t="s">
        <v>1066</v>
      </c>
      <c r="B251" s="7">
        <v>3080</v>
      </c>
      <c r="C251" s="10">
        <f t="shared" si="16"/>
        <v>25</v>
      </c>
      <c r="D251" s="25">
        <v>3</v>
      </c>
      <c r="E251" s="26">
        <v>2</v>
      </c>
      <c r="F251" s="31">
        <v>3</v>
      </c>
      <c r="G251" s="26">
        <v>0</v>
      </c>
      <c r="H251" s="26">
        <v>1</v>
      </c>
      <c r="I251" s="26"/>
      <c r="J251" s="26"/>
      <c r="K251" s="26"/>
      <c r="L251" s="26"/>
      <c r="M251" s="13">
        <f t="shared" si="20"/>
        <v>68</v>
      </c>
      <c r="N251" s="7">
        <v>3</v>
      </c>
      <c r="O251" s="13">
        <f t="shared" si="17"/>
        <v>25</v>
      </c>
    </row>
    <row r="252" spans="1:15" ht="14.4" x14ac:dyDescent="0.55000000000000004">
      <c r="A252" s="3" t="s">
        <v>1072</v>
      </c>
      <c r="B252" s="7">
        <v>2526</v>
      </c>
      <c r="C252" s="10">
        <f t="shared" si="16"/>
        <v>15</v>
      </c>
      <c r="D252" s="25">
        <v>0</v>
      </c>
      <c r="E252" s="26">
        <v>0</v>
      </c>
      <c r="F252" s="31">
        <v>3</v>
      </c>
      <c r="G252" s="26">
        <v>0</v>
      </c>
      <c r="H252" s="26">
        <v>0</v>
      </c>
      <c r="I252" s="26"/>
      <c r="J252" s="26"/>
      <c r="K252" s="26"/>
      <c r="L252" s="26"/>
      <c r="M252" s="13">
        <f t="shared" si="20"/>
        <v>3</v>
      </c>
      <c r="N252" s="7">
        <v>3</v>
      </c>
      <c r="O252" s="13">
        <f t="shared" si="17"/>
        <v>0</v>
      </c>
    </row>
    <row r="253" spans="1:15" ht="14.4" x14ac:dyDescent="0.55000000000000004">
      <c r="A253" s="3" t="s">
        <v>1077</v>
      </c>
      <c r="B253" s="7">
        <v>342</v>
      </c>
      <c r="C253" s="10">
        <f t="shared" si="16"/>
        <v>5</v>
      </c>
      <c r="D253" s="25">
        <v>0</v>
      </c>
      <c r="E253" s="26">
        <v>0</v>
      </c>
      <c r="F253" s="31">
        <v>3</v>
      </c>
      <c r="G253" s="26">
        <v>0</v>
      </c>
      <c r="H253" s="26">
        <v>0</v>
      </c>
      <c r="I253" s="26"/>
      <c r="J253" s="26"/>
      <c r="K253" s="26"/>
      <c r="L253" s="26"/>
      <c r="M253" s="13">
        <f t="shared" si="20"/>
        <v>3</v>
      </c>
      <c r="N253" s="7">
        <v>3</v>
      </c>
      <c r="O253" s="13">
        <f t="shared" si="17"/>
        <v>0</v>
      </c>
    </row>
    <row r="254" spans="1:15" ht="14.4" x14ac:dyDescent="0.55000000000000004">
      <c r="A254" s="3" t="s">
        <v>695</v>
      </c>
      <c r="B254" s="7">
        <v>4760</v>
      </c>
      <c r="C254" s="10">
        <f t="shared" si="16"/>
        <v>25</v>
      </c>
      <c r="D254" s="25">
        <v>0</v>
      </c>
      <c r="E254" s="26">
        <v>0</v>
      </c>
      <c r="F254" s="31">
        <v>3</v>
      </c>
      <c r="G254" s="26">
        <v>3</v>
      </c>
      <c r="H254" s="26">
        <v>2</v>
      </c>
      <c r="I254" s="26"/>
      <c r="J254" s="26"/>
      <c r="K254" s="26"/>
      <c r="L254" s="26"/>
      <c r="M254" s="13">
        <f t="shared" si="20"/>
        <v>3</v>
      </c>
      <c r="N254" s="7">
        <v>3</v>
      </c>
      <c r="O254" s="13">
        <f t="shared" si="17"/>
        <v>65</v>
      </c>
    </row>
    <row r="255" spans="1:15" ht="14.4" x14ac:dyDescent="0.55000000000000004">
      <c r="A255" s="3" t="s">
        <v>865</v>
      </c>
      <c r="B255" s="7">
        <v>3242</v>
      </c>
      <c r="C255" s="10">
        <f t="shared" si="16"/>
        <v>25</v>
      </c>
      <c r="D255" s="25">
        <v>0</v>
      </c>
      <c r="E255" s="26">
        <v>0</v>
      </c>
      <c r="F255" s="31">
        <v>3</v>
      </c>
      <c r="G255" s="26">
        <v>0</v>
      </c>
      <c r="H255" s="26">
        <v>0</v>
      </c>
      <c r="I255" s="26"/>
      <c r="J255" s="26"/>
      <c r="K255" s="26"/>
      <c r="L255" s="26"/>
      <c r="M255" s="13">
        <f t="shared" ref="M255:M286" si="21">3+5*D255+C255*E255</f>
        <v>3</v>
      </c>
      <c r="N255" s="7">
        <v>3</v>
      </c>
      <c r="O255" s="13">
        <f t="shared" si="17"/>
        <v>0</v>
      </c>
    </row>
    <row r="256" spans="1:15" ht="14.4" x14ac:dyDescent="0.55000000000000004">
      <c r="A256" s="3" t="s">
        <v>1094</v>
      </c>
      <c r="B256" s="7">
        <v>10188</v>
      </c>
      <c r="C256" s="10">
        <f t="shared" si="16"/>
        <v>25</v>
      </c>
      <c r="D256" s="25">
        <v>0</v>
      </c>
      <c r="E256" s="26">
        <v>0</v>
      </c>
      <c r="F256" s="31">
        <v>3</v>
      </c>
      <c r="G256" s="26">
        <v>5</v>
      </c>
      <c r="H256" s="26">
        <v>5</v>
      </c>
      <c r="I256" s="26"/>
      <c r="J256" s="26"/>
      <c r="K256" s="26"/>
      <c r="L256" s="26"/>
      <c r="M256" s="13">
        <f t="shared" si="21"/>
        <v>3</v>
      </c>
      <c r="N256" s="7">
        <v>3</v>
      </c>
      <c r="O256" s="13">
        <f t="shared" si="17"/>
        <v>150</v>
      </c>
    </row>
    <row r="257" spans="1:15" ht="14.4" x14ac:dyDescent="0.55000000000000004">
      <c r="A257" s="3" t="s">
        <v>1098</v>
      </c>
      <c r="B257" s="7">
        <v>1710</v>
      </c>
      <c r="C257" s="10">
        <f t="shared" si="16"/>
        <v>15</v>
      </c>
      <c r="D257" s="25">
        <v>0</v>
      </c>
      <c r="E257" s="26">
        <v>0</v>
      </c>
      <c r="F257" s="31">
        <v>3</v>
      </c>
      <c r="G257" s="26">
        <v>0</v>
      </c>
      <c r="H257" s="26">
        <v>0</v>
      </c>
      <c r="I257" s="26"/>
      <c r="J257" s="26"/>
      <c r="K257" s="26"/>
      <c r="L257" s="26"/>
      <c r="M257" s="13">
        <f t="shared" si="21"/>
        <v>3</v>
      </c>
      <c r="N257" s="7">
        <v>3</v>
      </c>
      <c r="O257" s="13">
        <f t="shared" si="17"/>
        <v>0</v>
      </c>
    </row>
    <row r="258" spans="1:15" ht="14.4" x14ac:dyDescent="0.55000000000000004">
      <c r="A258" s="3" t="s">
        <v>442</v>
      </c>
      <c r="B258" s="7">
        <v>11690</v>
      </c>
      <c r="C258" s="10">
        <f t="shared" si="16"/>
        <v>25</v>
      </c>
      <c r="D258" s="25">
        <v>0</v>
      </c>
      <c r="E258" s="26">
        <v>0</v>
      </c>
      <c r="F258" s="31">
        <v>3</v>
      </c>
      <c r="G258" s="26">
        <v>5</v>
      </c>
      <c r="H258" s="26">
        <v>7</v>
      </c>
      <c r="I258" s="26"/>
      <c r="J258" s="26"/>
      <c r="K258" s="26"/>
      <c r="L258" s="26"/>
      <c r="M258" s="13">
        <f t="shared" si="21"/>
        <v>3</v>
      </c>
      <c r="N258" s="7">
        <v>3</v>
      </c>
      <c r="O258" s="13">
        <f t="shared" si="17"/>
        <v>200</v>
      </c>
    </row>
    <row r="259" spans="1:15" ht="14.4" x14ac:dyDescent="0.55000000000000004">
      <c r="A259" s="3" t="s">
        <v>1106</v>
      </c>
      <c r="B259" s="7">
        <v>1850</v>
      </c>
      <c r="C259" s="10">
        <f t="shared" ref="C259:C322" si="22">IF(B259&lt;100,0,IF(B259&lt;500,5,IF(B259&lt;1000,10,IF(B259&lt;3000,15,25))))</f>
        <v>15</v>
      </c>
      <c r="D259" s="25">
        <v>6</v>
      </c>
      <c r="E259" s="26">
        <v>3</v>
      </c>
      <c r="F259" s="31">
        <v>3</v>
      </c>
      <c r="G259" s="26">
        <v>6</v>
      </c>
      <c r="H259" s="26">
        <v>3</v>
      </c>
      <c r="I259" s="26"/>
      <c r="J259" s="26"/>
      <c r="K259" s="26"/>
      <c r="L259" s="26"/>
      <c r="M259" s="13">
        <f t="shared" si="21"/>
        <v>78</v>
      </c>
      <c r="N259" s="7">
        <v>3</v>
      </c>
      <c r="O259" s="13">
        <f t="shared" ref="O259:O322" si="23">5*G259+C259*H259</f>
        <v>75</v>
      </c>
    </row>
    <row r="260" spans="1:15" ht="14.4" x14ac:dyDescent="0.55000000000000004">
      <c r="A260" s="3" t="s">
        <v>342</v>
      </c>
      <c r="B260" s="7">
        <v>808</v>
      </c>
      <c r="C260" s="10">
        <f t="shared" si="22"/>
        <v>10</v>
      </c>
      <c r="D260" s="25">
        <v>1</v>
      </c>
      <c r="E260" s="26">
        <v>1</v>
      </c>
      <c r="G260" s="26">
        <v>5</v>
      </c>
      <c r="H260" s="26">
        <v>1</v>
      </c>
      <c r="I260" s="26"/>
      <c r="J260" s="26"/>
      <c r="K260" s="26"/>
      <c r="L260" s="26"/>
      <c r="M260" s="13">
        <f t="shared" si="21"/>
        <v>18</v>
      </c>
      <c r="O260" s="13">
        <f t="shared" si="23"/>
        <v>35</v>
      </c>
    </row>
    <row r="261" spans="1:15" ht="14.4" x14ac:dyDescent="0.55000000000000004">
      <c r="A261" s="3" t="s">
        <v>1116</v>
      </c>
      <c r="B261" s="7">
        <v>224</v>
      </c>
      <c r="C261" s="10">
        <f t="shared" si="22"/>
        <v>5</v>
      </c>
      <c r="D261" s="25">
        <v>0</v>
      </c>
      <c r="E261" s="26">
        <v>0</v>
      </c>
      <c r="G261" s="26">
        <v>0</v>
      </c>
      <c r="H261" s="26">
        <v>0</v>
      </c>
      <c r="I261" s="26"/>
      <c r="J261" s="26"/>
      <c r="K261" s="26"/>
      <c r="L261" s="26"/>
      <c r="M261" s="13">
        <f t="shared" si="21"/>
        <v>3</v>
      </c>
      <c r="O261" s="13">
        <f t="shared" si="23"/>
        <v>0</v>
      </c>
    </row>
    <row r="262" spans="1:15" ht="14.4" x14ac:dyDescent="0.55000000000000004">
      <c r="A262" s="3" t="s">
        <v>726</v>
      </c>
      <c r="B262" s="7">
        <v>1955</v>
      </c>
      <c r="C262" s="10">
        <f t="shared" si="22"/>
        <v>15</v>
      </c>
      <c r="D262" s="25">
        <v>0</v>
      </c>
      <c r="E262" s="26">
        <v>0</v>
      </c>
      <c r="G262" s="26">
        <v>5</v>
      </c>
      <c r="H262" s="26">
        <v>5</v>
      </c>
      <c r="I262" s="26"/>
      <c r="J262" s="26"/>
      <c r="K262" s="26"/>
      <c r="L262" s="26"/>
      <c r="M262" s="13">
        <f t="shared" si="21"/>
        <v>3</v>
      </c>
      <c r="O262" s="13">
        <f t="shared" si="23"/>
        <v>100</v>
      </c>
    </row>
    <row r="263" spans="1:15" ht="14.4" x14ac:dyDescent="0.55000000000000004">
      <c r="A263" s="3" t="s">
        <v>355</v>
      </c>
      <c r="B263" s="7">
        <v>1046</v>
      </c>
      <c r="C263" s="10">
        <f t="shared" si="22"/>
        <v>15</v>
      </c>
      <c r="D263" s="25">
        <v>0</v>
      </c>
      <c r="E263" s="26">
        <v>0</v>
      </c>
      <c r="G263" s="26">
        <v>5</v>
      </c>
      <c r="H263" s="26">
        <v>5</v>
      </c>
      <c r="I263" s="26"/>
      <c r="J263" s="26"/>
      <c r="K263" s="26"/>
      <c r="L263" s="26"/>
      <c r="M263" s="13">
        <f t="shared" si="21"/>
        <v>3</v>
      </c>
      <c r="O263" s="13">
        <f t="shared" si="23"/>
        <v>100</v>
      </c>
    </row>
    <row r="264" spans="1:15" ht="14.4" x14ac:dyDescent="0.55000000000000004">
      <c r="A264" s="3" t="s">
        <v>373</v>
      </c>
      <c r="B264" s="7">
        <v>11500</v>
      </c>
      <c r="C264" s="10">
        <f t="shared" si="22"/>
        <v>25</v>
      </c>
      <c r="D264" s="25">
        <v>1</v>
      </c>
      <c r="E264" s="26">
        <v>1</v>
      </c>
      <c r="G264" s="26">
        <v>5</v>
      </c>
      <c r="H264" s="26">
        <v>1</v>
      </c>
      <c r="I264" s="26"/>
      <c r="J264" s="26"/>
      <c r="K264" s="26"/>
      <c r="L264" s="26"/>
      <c r="M264" s="13">
        <f t="shared" si="21"/>
        <v>33</v>
      </c>
      <c r="O264" s="13">
        <f t="shared" si="23"/>
        <v>50</v>
      </c>
    </row>
    <row r="265" spans="1:15" ht="14.4" x14ac:dyDescent="0.55000000000000004">
      <c r="A265" s="3" t="s">
        <v>379</v>
      </c>
      <c r="B265" s="7">
        <v>234</v>
      </c>
      <c r="C265" s="10">
        <f t="shared" si="22"/>
        <v>5</v>
      </c>
      <c r="D265" s="25">
        <v>0</v>
      </c>
      <c r="E265" s="26">
        <v>0</v>
      </c>
      <c r="G265" s="26">
        <v>3</v>
      </c>
      <c r="H265" s="26">
        <v>2</v>
      </c>
      <c r="I265" s="26"/>
      <c r="J265" s="26"/>
      <c r="K265" s="26"/>
      <c r="L265" s="26"/>
      <c r="M265" s="13">
        <f t="shared" si="21"/>
        <v>3</v>
      </c>
      <c r="O265" s="13">
        <f t="shared" si="23"/>
        <v>25</v>
      </c>
    </row>
    <row r="266" spans="1:15" ht="14.4" x14ac:dyDescent="0.55000000000000004">
      <c r="A266" s="3" t="s">
        <v>393</v>
      </c>
      <c r="B266" s="7">
        <v>1515</v>
      </c>
      <c r="C266" s="10">
        <f t="shared" si="22"/>
        <v>15</v>
      </c>
      <c r="D266" s="25">
        <v>0</v>
      </c>
      <c r="E266" s="26">
        <v>0</v>
      </c>
      <c r="G266" s="26">
        <v>5</v>
      </c>
      <c r="H266" s="26">
        <v>4</v>
      </c>
      <c r="I266" s="26"/>
      <c r="J266" s="26"/>
      <c r="K266" s="26"/>
      <c r="L266" s="26"/>
      <c r="M266" s="13">
        <f t="shared" si="21"/>
        <v>3</v>
      </c>
      <c r="O266" s="13">
        <f t="shared" si="23"/>
        <v>85</v>
      </c>
    </row>
    <row r="267" spans="1:15" ht="14.4" x14ac:dyDescent="0.55000000000000004">
      <c r="A267" s="3" t="s">
        <v>388</v>
      </c>
      <c r="B267" s="7">
        <v>3100</v>
      </c>
      <c r="C267" s="10">
        <f t="shared" si="22"/>
        <v>25</v>
      </c>
      <c r="D267" s="25">
        <v>0</v>
      </c>
      <c r="E267" s="26">
        <v>0</v>
      </c>
      <c r="G267" s="26">
        <v>5</v>
      </c>
      <c r="H267" s="26">
        <v>4</v>
      </c>
      <c r="I267" s="26"/>
      <c r="J267" s="26"/>
      <c r="K267" s="26"/>
      <c r="L267" s="26"/>
      <c r="M267" s="13">
        <f t="shared" si="21"/>
        <v>3</v>
      </c>
      <c r="O267" s="13">
        <f t="shared" si="23"/>
        <v>125</v>
      </c>
    </row>
    <row r="268" spans="1:15" ht="14.4" x14ac:dyDescent="0.55000000000000004">
      <c r="A268" s="3" t="s">
        <v>402</v>
      </c>
      <c r="B268" s="7">
        <v>139</v>
      </c>
      <c r="C268" s="10">
        <f t="shared" si="22"/>
        <v>5</v>
      </c>
      <c r="D268" s="25">
        <v>0</v>
      </c>
      <c r="E268" s="26">
        <v>0</v>
      </c>
      <c r="G268" s="26">
        <v>0</v>
      </c>
      <c r="H268" s="26">
        <v>0</v>
      </c>
      <c r="I268" s="26"/>
      <c r="J268" s="26"/>
      <c r="K268" s="26"/>
      <c r="L268" s="26"/>
      <c r="M268" s="13">
        <f t="shared" si="21"/>
        <v>3</v>
      </c>
      <c r="O268" s="13">
        <f t="shared" si="23"/>
        <v>0</v>
      </c>
    </row>
    <row r="269" spans="1:15" ht="14.4" x14ac:dyDescent="0.55000000000000004">
      <c r="A269" s="3" t="s">
        <v>398</v>
      </c>
      <c r="B269" s="7">
        <v>180</v>
      </c>
      <c r="C269" s="10">
        <f t="shared" si="22"/>
        <v>5</v>
      </c>
      <c r="D269" s="25">
        <v>1</v>
      </c>
      <c r="E269" s="26">
        <v>1</v>
      </c>
      <c r="G269" s="26">
        <v>0</v>
      </c>
      <c r="H269" s="26">
        <v>0</v>
      </c>
      <c r="I269" s="26"/>
      <c r="J269" s="26"/>
      <c r="K269" s="26"/>
      <c r="L269" s="26"/>
      <c r="M269" s="13">
        <f t="shared" si="21"/>
        <v>13</v>
      </c>
      <c r="O269" s="13">
        <f t="shared" si="23"/>
        <v>0</v>
      </c>
    </row>
    <row r="270" spans="1:15" ht="14.4" x14ac:dyDescent="0.55000000000000004">
      <c r="A270" s="3" t="s">
        <v>400</v>
      </c>
      <c r="B270" s="7">
        <v>2570</v>
      </c>
      <c r="C270" s="10">
        <f t="shared" si="22"/>
        <v>15</v>
      </c>
      <c r="D270" s="25">
        <v>0</v>
      </c>
      <c r="E270" s="26">
        <v>0</v>
      </c>
      <c r="G270" s="26">
        <v>5</v>
      </c>
      <c r="H270" s="26">
        <v>5</v>
      </c>
      <c r="I270" s="26"/>
      <c r="J270" s="26"/>
      <c r="K270" s="26"/>
      <c r="L270" s="26"/>
      <c r="M270" s="13">
        <f t="shared" si="21"/>
        <v>3</v>
      </c>
      <c r="O270" s="13">
        <f t="shared" si="23"/>
        <v>100</v>
      </c>
    </row>
    <row r="271" spans="1:15" ht="14.4" x14ac:dyDescent="0.55000000000000004">
      <c r="A271" s="3" t="s">
        <v>406</v>
      </c>
      <c r="B271" s="7">
        <v>1047</v>
      </c>
      <c r="C271" s="10">
        <f t="shared" si="22"/>
        <v>15</v>
      </c>
      <c r="D271" s="25">
        <v>0</v>
      </c>
      <c r="E271" s="26">
        <v>0</v>
      </c>
      <c r="G271" s="26">
        <v>5</v>
      </c>
      <c r="H271" s="26">
        <v>0</v>
      </c>
      <c r="I271" s="26"/>
      <c r="J271" s="26"/>
      <c r="K271" s="26"/>
      <c r="L271" s="26"/>
      <c r="M271" s="13">
        <f t="shared" si="21"/>
        <v>3</v>
      </c>
      <c r="O271" s="13">
        <f t="shared" si="23"/>
        <v>25</v>
      </c>
    </row>
    <row r="272" spans="1:15" ht="14.4" x14ac:dyDescent="0.55000000000000004">
      <c r="A272" s="3" t="s">
        <v>407</v>
      </c>
      <c r="B272" s="7">
        <v>3050</v>
      </c>
      <c r="C272" s="10">
        <f t="shared" si="22"/>
        <v>25</v>
      </c>
      <c r="D272" s="25">
        <v>0</v>
      </c>
      <c r="E272" s="26">
        <v>0</v>
      </c>
      <c r="G272" s="26">
        <v>0</v>
      </c>
      <c r="H272" s="26">
        <v>0</v>
      </c>
      <c r="I272" s="26"/>
      <c r="J272" s="26"/>
      <c r="K272" s="26"/>
      <c r="L272" s="26"/>
      <c r="M272" s="13">
        <f t="shared" si="21"/>
        <v>3</v>
      </c>
      <c r="O272" s="13">
        <f t="shared" si="23"/>
        <v>0</v>
      </c>
    </row>
    <row r="273" spans="1:15" ht="14.4" x14ac:dyDescent="0.55000000000000004">
      <c r="A273" s="3" t="s">
        <v>411</v>
      </c>
      <c r="B273" s="7">
        <v>3297</v>
      </c>
      <c r="C273" s="10">
        <f t="shared" si="22"/>
        <v>25</v>
      </c>
      <c r="D273" s="25">
        <v>1</v>
      </c>
      <c r="E273" s="26">
        <v>0</v>
      </c>
      <c r="G273" s="26">
        <v>1</v>
      </c>
      <c r="H273" s="26">
        <v>0</v>
      </c>
      <c r="I273" s="26"/>
      <c r="J273" s="26"/>
      <c r="K273" s="26"/>
      <c r="L273" s="26"/>
      <c r="M273" s="13">
        <f t="shared" si="21"/>
        <v>8</v>
      </c>
      <c r="O273" s="13">
        <f t="shared" si="23"/>
        <v>5</v>
      </c>
    </row>
    <row r="274" spans="1:15" ht="14.4" x14ac:dyDescent="0.55000000000000004">
      <c r="A274" s="3" t="s">
        <v>414</v>
      </c>
      <c r="B274" s="7">
        <v>6200</v>
      </c>
      <c r="C274" s="10">
        <f t="shared" si="22"/>
        <v>25</v>
      </c>
      <c r="D274" s="25">
        <v>0</v>
      </c>
      <c r="E274" s="26">
        <v>0</v>
      </c>
      <c r="G274" s="26">
        <v>0</v>
      </c>
      <c r="H274" s="26">
        <v>0</v>
      </c>
      <c r="I274" s="26"/>
      <c r="J274" s="26"/>
      <c r="K274" s="26"/>
      <c r="L274" s="26"/>
      <c r="M274" s="13">
        <f t="shared" si="21"/>
        <v>3</v>
      </c>
      <c r="O274" s="13">
        <f t="shared" si="23"/>
        <v>0</v>
      </c>
    </row>
    <row r="275" spans="1:15" ht="14.4" x14ac:dyDescent="0.55000000000000004">
      <c r="A275" s="3" t="s">
        <v>418</v>
      </c>
      <c r="B275" s="7">
        <v>1802</v>
      </c>
      <c r="C275" s="10">
        <f t="shared" si="22"/>
        <v>15</v>
      </c>
      <c r="D275" s="25">
        <v>5</v>
      </c>
      <c r="E275" s="26">
        <v>0</v>
      </c>
      <c r="G275" s="26">
        <v>5</v>
      </c>
      <c r="H275" s="26">
        <v>5</v>
      </c>
      <c r="I275" s="26"/>
      <c r="J275" s="26"/>
      <c r="K275" s="26"/>
      <c r="L275" s="26"/>
      <c r="M275" s="13">
        <f t="shared" si="21"/>
        <v>28</v>
      </c>
      <c r="O275" s="13">
        <f t="shared" si="23"/>
        <v>100</v>
      </c>
    </row>
    <row r="276" spans="1:15" ht="14.4" x14ac:dyDescent="0.55000000000000004">
      <c r="A276" s="3" t="s">
        <v>1157</v>
      </c>
      <c r="B276" s="7">
        <v>2650</v>
      </c>
      <c r="C276" s="10">
        <f t="shared" si="22"/>
        <v>15</v>
      </c>
      <c r="D276" s="25">
        <v>2</v>
      </c>
      <c r="E276" s="26">
        <v>1</v>
      </c>
      <c r="G276" s="26">
        <v>7</v>
      </c>
      <c r="H276" s="26">
        <v>4</v>
      </c>
      <c r="I276" s="26"/>
      <c r="J276" s="26"/>
      <c r="K276" s="26"/>
      <c r="L276" s="26"/>
      <c r="M276" s="13">
        <f t="shared" si="21"/>
        <v>28</v>
      </c>
      <c r="O276" s="13">
        <f t="shared" si="23"/>
        <v>95</v>
      </c>
    </row>
    <row r="277" spans="1:15" ht="14.4" x14ac:dyDescent="0.55000000000000004">
      <c r="A277" s="3" t="s">
        <v>1160</v>
      </c>
      <c r="B277" s="7">
        <v>2056</v>
      </c>
      <c r="C277" s="10">
        <f t="shared" si="22"/>
        <v>15</v>
      </c>
      <c r="D277" s="25">
        <v>3</v>
      </c>
      <c r="E277" s="26">
        <v>3</v>
      </c>
      <c r="G277" s="26">
        <v>0</v>
      </c>
      <c r="H277" s="26">
        <v>0</v>
      </c>
      <c r="I277" s="26"/>
      <c r="J277" s="26"/>
      <c r="K277" s="26"/>
      <c r="L277" s="26"/>
      <c r="M277" s="13">
        <f t="shared" si="21"/>
        <v>63</v>
      </c>
      <c r="O277" s="13">
        <f t="shared" si="23"/>
        <v>0</v>
      </c>
    </row>
    <row r="278" spans="1:15" ht="14.4" x14ac:dyDescent="0.55000000000000004">
      <c r="A278" s="3" t="s">
        <v>1165</v>
      </c>
      <c r="B278" s="7">
        <v>4211</v>
      </c>
      <c r="C278" s="10">
        <f t="shared" si="22"/>
        <v>25</v>
      </c>
      <c r="D278" s="25">
        <v>0</v>
      </c>
      <c r="E278" s="26">
        <v>0</v>
      </c>
      <c r="G278" s="26">
        <v>0</v>
      </c>
      <c r="H278" s="26">
        <v>0</v>
      </c>
      <c r="I278" s="26"/>
      <c r="J278" s="26"/>
      <c r="K278" s="26"/>
      <c r="L278" s="26"/>
      <c r="M278" s="13">
        <f t="shared" si="21"/>
        <v>3</v>
      </c>
      <c r="O278" s="13">
        <f t="shared" si="23"/>
        <v>0</v>
      </c>
    </row>
    <row r="279" spans="1:15" ht="14.4" x14ac:dyDescent="0.55000000000000004">
      <c r="A279" s="3" t="s">
        <v>425</v>
      </c>
      <c r="B279" s="7">
        <v>4400</v>
      </c>
      <c r="C279" s="10">
        <f t="shared" si="22"/>
        <v>25</v>
      </c>
      <c r="D279" s="25">
        <v>0</v>
      </c>
      <c r="E279" s="26">
        <v>0</v>
      </c>
      <c r="G279" s="26">
        <v>7</v>
      </c>
      <c r="H279" s="26">
        <v>7</v>
      </c>
      <c r="I279" s="26"/>
      <c r="J279" s="26"/>
      <c r="K279" s="26"/>
      <c r="L279" s="26"/>
      <c r="M279" s="13">
        <f t="shared" si="21"/>
        <v>3</v>
      </c>
      <c r="O279" s="13">
        <f t="shared" si="23"/>
        <v>210</v>
      </c>
    </row>
    <row r="280" spans="1:15" ht="14.4" x14ac:dyDescent="0.55000000000000004">
      <c r="A280" s="3" t="s">
        <v>428</v>
      </c>
      <c r="B280" s="7">
        <v>6550</v>
      </c>
      <c r="C280" s="10">
        <f t="shared" si="22"/>
        <v>25</v>
      </c>
      <c r="D280" s="25">
        <v>0</v>
      </c>
      <c r="E280" s="26">
        <v>0</v>
      </c>
      <c r="G280" s="26">
        <v>5</v>
      </c>
      <c r="H280" s="26">
        <v>3</v>
      </c>
      <c r="I280" s="26"/>
      <c r="J280" s="26"/>
      <c r="K280" s="26"/>
      <c r="L280" s="26"/>
      <c r="M280" s="13">
        <f t="shared" si="21"/>
        <v>3</v>
      </c>
      <c r="O280" s="13">
        <f t="shared" si="23"/>
        <v>100</v>
      </c>
    </row>
    <row r="281" spans="1:15" ht="14.4" x14ac:dyDescent="0.55000000000000004">
      <c r="A281" s="3" t="s">
        <v>1179</v>
      </c>
      <c r="B281" s="7">
        <v>5170</v>
      </c>
      <c r="C281" s="10">
        <f t="shared" si="22"/>
        <v>25</v>
      </c>
      <c r="D281" s="25">
        <v>0</v>
      </c>
      <c r="E281" s="26">
        <v>0</v>
      </c>
      <c r="G281" s="26">
        <v>5</v>
      </c>
      <c r="H281" s="26">
        <v>1</v>
      </c>
      <c r="I281" s="26"/>
      <c r="J281" s="26"/>
      <c r="K281" s="26"/>
      <c r="L281" s="26"/>
      <c r="M281" s="13">
        <f t="shared" si="21"/>
        <v>3</v>
      </c>
      <c r="O281" s="13">
        <f t="shared" si="23"/>
        <v>50</v>
      </c>
    </row>
    <row r="282" spans="1:15" ht="14.4" x14ac:dyDescent="0.55000000000000004">
      <c r="A282" s="3" t="s">
        <v>440</v>
      </c>
      <c r="B282" s="7">
        <v>3300</v>
      </c>
      <c r="C282" s="10">
        <f t="shared" si="22"/>
        <v>25</v>
      </c>
      <c r="D282" s="25">
        <v>0</v>
      </c>
      <c r="E282" s="26">
        <v>0</v>
      </c>
      <c r="G282" s="26">
        <v>5</v>
      </c>
      <c r="H282" s="26">
        <v>2</v>
      </c>
      <c r="I282" s="26"/>
      <c r="J282" s="26"/>
      <c r="K282" s="26"/>
      <c r="L282" s="26"/>
      <c r="M282" s="13">
        <f t="shared" si="21"/>
        <v>3</v>
      </c>
      <c r="O282" s="13">
        <f t="shared" si="23"/>
        <v>75</v>
      </c>
    </row>
    <row r="283" spans="1:15" ht="14.4" x14ac:dyDescent="0.55000000000000004">
      <c r="A283" s="3" t="s">
        <v>444</v>
      </c>
      <c r="B283" s="7">
        <v>4460</v>
      </c>
      <c r="C283" s="10">
        <f t="shared" si="22"/>
        <v>25</v>
      </c>
      <c r="D283" s="25">
        <v>0</v>
      </c>
      <c r="E283" s="26">
        <v>0</v>
      </c>
      <c r="G283" s="26">
        <v>0</v>
      </c>
      <c r="H283" s="26">
        <v>0</v>
      </c>
      <c r="I283" s="26"/>
      <c r="J283" s="26"/>
      <c r="K283" s="26"/>
      <c r="L283" s="26"/>
      <c r="M283" s="13">
        <f t="shared" si="21"/>
        <v>3</v>
      </c>
      <c r="O283" s="13">
        <f t="shared" si="23"/>
        <v>0</v>
      </c>
    </row>
    <row r="284" spans="1:15" ht="14.4" x14ac:dyDescent="0.55000000000000004">
      <c r="A284" s="3" t="s">
        <v>446</v>
      </c>
      <c r="B284" s="7">
        <v>3000</v>
      </c>
      <c r="C284" s="10">
        <f t="shared" si="22"/>
        <v>25</v>
      </c>
      <c r="D284" s="25">
        <v>0</v>
      </c>
      <c r="E284" s="26">
        <v>0</v>
      </c>
      <c r="G284" s="26">
        <v>5</v>
      </c>
      <c r="H284" s="26">
        <v>5</v>
      </c>
      <c r="I284" s="26"/>
      <c r="J284" s="26"/>
      <c r="K284" s="26"/>
      <c r="L284" s="26"/>
      <c r="M284" s="13">
        <f t="shared" si="21"/>
        <v>3</v>
      </c>
      <c r="O284" s="13">
        <f t="shared" si="23"/>
        <v>150</v>
      </c>
    </row>
    <row r="285" spans="1:15" ht="14.4" x14ac:dyDescent="0.55000000000000004">
      <c r="A285" s="3" t="s">
        <v>1193</v>
      </c>
      <c r="B285" s="7">
        <v>3400</v>
      </c>
      <c r="C285" s="10">
        <f t="shared" si="22"/>
        <v>25</v>
      </c>
      <c r="D285" s="25">
        <v>0</v>
      </c>
      <c r="E285" s="26">
        <v>0</v>
      </c>
      <c r="G285" s="26">
        <v>5</v>
      </c>
      <c r="H285" s="26">
        <v>2</v>
      </c>
      <c r="I285" s="26"/>
      <c r="J285" s="26"/>
      <c r="K285" s="26"/>
      <c r="L285" s="26"/>
      <c r="M285" s="13">
        <f t="shared" si="21"/>
        <v>3</v>
      </c>
      <c r="O285" s="13">
        <f t="shared" si="23"/>
        <v>75</v>
      </c>
    </row>
    <row r="286" spans="1:15" ht="14.4" x14ac:dyDescent="0.55000000000000004">
      <c r="A286" s="3" t="s">
        <v>1197</v>
      </c>
      <c r="B286" s="7">
        <v>5300</v>
      </c>
      <c r="C286" s="10">
        <f t="shared" si="22"/>
        <v>25</v>
      </c>
      <c r="D286" s="25">
        <v>0</v>
      </c>
      <c r="E286" s="26">
        <v>0</v>
      </c>
      <c r="G286" s="26">
        <v>5</v>
      </c>
      <c r="H286" s="26">
        <v>2</v>
      </c>
      <c r="I286" s="26"/>
      <c r="J286" s="26"/>
      <c r="K286" s="26"/>
      <c r="L286" s="26"/>
      <c r="M286" s="13">
        <f t="shared" si="21"/>
        <v>3</v>
      </c>
      <c r="O286" s="13">
        <f t="shared" si="23"/>
        <v>75</v>
      </c>
    </row>
    <row r="287" spans="1:15" ht="14.4" x14ac:dyDescent="0.55000000000000004">
      <c r="A287" s="3" t="s">
        <v>1204</v>
      </c>
      <c r="B287" s="7">
        <v>118</v>
      </c>
      <c r="C287" s="10">
        <f t="shared" si="22"/>
        <v>5</v>
      </c>
      <c r="D287" s="25">
        <v>0</v>
      </c>
      <c r="E287" s="26">
        <v>0</v>
      </c>
      <c r="G287" s="26">
        <v>0</v>
      </c>
      <c r="H287" s="26">
        <v>0</v>
      </c>
      <c r="I287" s="26"/>
      <c r="J287" s="26"/>
      <c r="K287" s="26"/>
      <c r="L287" s="26"/>
      <c r="M287" s="13">
        <f t="shared" ref="M287:M318" si="24">3+5*D287+C287*E287</f>
        <v>3</v>
      </c>
      <c r="O287" s="13">
        <f t="shared" si="23"/>
        <v>0</v>
      </c>
    </row>
    <row r="288" spans="1:15" ht="14.4" x14ac:dyDescent="0.55000000000000004">
      <c r="A288" s="3" t="s">
        <v>451</v>
      </c>
      <c r="B288" s="7">
        <v>2300</v>
      </c>
      <c r="C288" s="10">
        <f t="shared" si="22"/>
        <v>15</v>
      </c>
      <c r="D288" s="25">
        <v>0</v>
      </c>
      <c r="E288" s="26">
        <v>0</v>
      </c>
      <c r="G288" s="26">
        <v>0</v>
      </c>
      <c r="H288" s="26">
        <v>0</v>
      </c>
      <c r="I288" s="26"/>
      <c r="J288" s="26"/>
      <c r="K288" s="26"/>
      <c r="L288" s="26"/>
      <c r="M288" s="13">
        <f t="shared" si="24"/>
        <v>3</v>
      </c>
      <c r="O288" s="13">
        <f t="shared" si="23"/>
        <v>0</v>
      </c>
    </row>
    <row r="289" spans="1:15" ht="14.4" x14ac:dyDescent="0.55000000000000004">
      <c r="A289" s="3" t="s">
        <v>519</v>
      </c>
      <c r="B289" s="7">
        <v>7400</v>
      </c>
      <c r="C289" s="10">
        <f t="shared" si="22"/>
        <v>25</v>
      </c>
      <c r="D289" s="25">
        <v>0</v>
      </c>
      <c r="E289" s="26">
        <v>0</v>
      </c>
      <c r="G289" s="26">
        <v>5</v>
      </c>
      <c r="H289" s="26">
        <v>5</v>
      </c>
      <c r="I289" s="26"/>
      <c r="J289" s="26"/>
      <c r="K289" s="26"/>
      <c r="L289" s="26"/>
      <c r="M289" s="13">
        <f t="shared" si="24"/>
        <v>3</v>
      </c>
      <c r="O289" s="13">
        <f t="shared" si="23"/>
        <v>150</v>
      </c>
    </row>
    <row r="290" spans="1:15" ht="14.4" x14ac:dyDescent="0.55000000000000004">
      <c r="A290" s="3" t="s">
        <v>452</v>
      </c>
      <c r="B290" s="7">
        <v>4700</v>
      </c>
      <c r="C290" s="10">
        <f t="shared" si="22"/>
        <v>25</v>
      </c>
      <c r="D290" s="25">
        <v>5</v>
      </c>
      <c r="E290" s="26">
        <v>2</v>
      </c>
      <c r="G290" s="26">
        <v>0</v>
      </c>
      <c r="H290" s="26">
        <v>0</v>
      </c>
      <c r="I290" s="26"/>
      <c r="J290" s="26"/>
      <c r="K290" s="26"/>
      <c r="L290" s="26"/>
      <c r="M290" s="13">
        <f t="shared" si="24"/>
        <v>78</v>
      </c>
      <c r="O290" s="13">
        <f t="shared" si="23"/>
        <v>0</v>
      </c>
    </row>
    <row r="291" spans="1:15" ht="14.4" x14ac:dyDescent="0.55000000000000004">
      <c r="A291" s="3" t="s">
        <v>455</v>
      </c>
      <c r="B291" s="7">
        <v>4492</v>
      </c>
      <c r="C291" s="10">
        <f t="shared" si="22"/>
        <v>25</v>
      </c>
      <c r="D291" s="25">
        <v>0</v>
      </c>
      <c r="E291" s="26">
        <v>0</v>
      </c>
      <c r="G291" s="26">
        <v>0</v>
      </c>
      <c r="H291" s="26">
        <v>0</v>
      </c>
      <c r="I291" s="26"/>
      <c r="J291" s="26"/>
      <c r="K291" s="26"/>
      <c r="L291" s="26"/>
      <c r="M291" s="13">
        <f t="shared" si="24"/>
        <v>3</v>
      </c>
      <c r="O291" s="13">
        <f t="shared" si="23"/>
        <v>0</v>
      </c>
    </row>
    <row r="292" spans="1:15" ht="14.4" x14ac:dyDescent="0.55000000000000004">
      <c r="A292" s="3" t="s">
        <v>459</v>
      </c>
      <c r="B292" s="7">
        <v>1343</v>
      </c>
      <c r="C292" s="10">
        <f t="shared" si="22"/>
        <v>15</v>
      </c>
      <c r="D292" s="25">
        <v>0</v>
      </c>
      <c r="E292" s="26">
        <v>0</v>
      </c>
      <c r="G292" s="26">
        <v>5</v>
      </c>
      <c r="H292" s="26">
        <v>3</v>
      </c>
      <c r="I292" s="26"/>
      <c r="J292" s="26"/>
      <c r="K292" s="26"/>
      <c r="L292" s="26"/>
      <c r="M292" s="13">
        <f t="shared" si="24"/>
        <v>3</v>
      </c>
      <c r="O292" s="13">
        <f t="shared" si="23"/>
        <v>70</v>
      </c>
    </row>
    <row r="293" spans="1:15" ht="14.4" x14ac:dyDescent="0.55000000000000004">
      <c r="A293" s="3" t="s">
        <v>1223</v>
      </c>
      <c r="B293" s="7">
        <v>3960</v>
      </c>
      <c r="C293" s="10">
        <f t="shared" si="22"/>
        <v>25</v>
      </c>
      <c r="D293" s="25">
        <v>5</v>
      </c>
      <c r="E293" s="26">
        <v>2</v>
      </c>
      <c r="G293" s="26">
        <v>0</v>
      </c>
      <c r="H293" s="26">
        <v>0</v>
      </c>
      <c r="I293" s="26"/>
      <c r="J293" s="26"/>
      <c r="K293" s="26"/>
      <c r="L293" s="26"/>
      <c r="M293" s="13">
        <f t="shared" si="24"/>
        <v>78</v>
      </c>
      <c r="O293" s="13">
        <f t="shared" si="23"/>
        <v>0</v>
      </c>
    </row>
    <row r="294" spans="1:15" ht="14.4" x14ac:dyDescent="0.55000000000000004">
      <c r="A294" s="3" t="s">
        <v>460</v>
      </c>
      <c r="B294" s="7">
        <v>4661</v>
      </c>
      <c r="C294" s="10">
        <f t="shared" si="22"/>
        <v>25</v>
      </c>
      <c r="D294" s="25">
        <v>0</v>
      </c>
      <c r="E294" s="26">
        <v>0</v>
      </c>
      <c r="G294" s="26">
        <v>5</v>
      </c>
      <c r="H294" s="26">
        <v>0</v>
      </c>
      <c r="I294" s="26"/>
      <c r="J294" s="26"/>
      <c r="K294" s="26"/>
      <c r="L294" s="26"/>
      <c r="M294" s="13">
        <f t="shared" si="24"/>
        <v>3</v>
      </c>
      <c r="O294" s="13">
        <f t="shared" si="23"/>
        <v>25</v>
      </c>
    </row>
    <row r="295" spans="1:15" ht="14.4" x14ac:dyDescent="0.55000000000000004">
      <c r="A295" s="3" t="s">
        <v>466</v>
      </c>
      <c r="B295" s="7">
        <v>1705</v>
      </c>
      <c r="C295" s="10">
        <f t="shared" si="22"/>
        <v>15</v>
      </c>
      <c r="D295" s="25">
        <v>0</v>
      </c>
      <c r="E295" s="26">
        <v>0</v>
      </c>
      <c r="G295" s="26">
        <v>3</v>
      </c>
      <c r="H295" s="26">
        <v>2</v>
      </c>
      <c r="I295" s="26"/>
      <c r="J295" s="26"/>
      <c r="K295" s="26"/>
      <c r="L295" s="26"/>
      <c r="M295" s="13">
        <f t="shared" si="24"/>
        <v>3</v>
      </c>
      <c r="O295" s="13">
        <f t="shared" si="23"/>
        <v>45</v>
      </c>
    </row>
    <row r="296" spans="1:15" ht="14.4" x14ac:dyDescent="0.55000000000000004">
      <c r="A296" s="3" t="s">
        <v>478</v>
      </c>
      <c r="B296" s="7">
        <v>4050</v>
      </c>
      <c r="C296" s="10">
        <f t="shared" si="22"/>
        <v>25</v>
      </c>
      <c r="D296" s="25">
        <v>0</v>
      </c>
      <c r="E296" s="26">
        <v>0</v>
      </c>
      <c r="G296" s="26">
        <v>5</v>
      </c>
      <c r="H296" s="26">
        <v>5</v>
      </c>
      <c r="I296" s="26"/>
      <c r="J296" s="26"/>
      <c r="K296" s="26"/>
      <c r="L296" s="26"/>
      <c r="M296" s="13">
        <f t="shared" si="24"/>
        <v>3</v>
      </c>
      <c r="O296" s="13">
        <f t="shared" si="23"/>
        <v>150</v>
      </c>
    </row>
    <row r="297" spans="1:15" ht="14.4" x14ac:dyDescent="0.55000000000000004">
      <c r="A297" s="3" t="s">
        <v>475</v>
      </c>
      <c r="B297" s="7">
        <v>2823</v>
      </c>
      <c r="C297" s="10">
        <f t="shared" si="22"/>
        <v>15</v>
      </c>
      <c r="D297" s="25">
        <v>0</v>
      </c>
      <c r="E297" s="26">
        <v>0</v>
      </c>
      <c r="G297" s="26">
        <v>5</v>
      </c>
      <c r="H297" s="26">
        <v>2</v>
      </c>
      <c r="I297" s="26"/>
      <c r="J297" s="26"/>
      <c r="K297" s="26"/>
      <c r="L297" s="26"/>
      <c r="M297" s="13">
        <f t="shared" si="24"/>
        <v>3</v>
      </c>
      <c r="O297" s="13">
        <f t="shared" si="23"/>
        <v>55</v>
      </c>
    </row>
    <row r="298" spans="1:15" ht="14.4" x14ac:dyDescent="0.55000000000000004">
      <c r="A298" s="3" t="s">
        <v>472</v>
      </c>
      <c r="B298" s="7">
        <v>4953</v>
      </c>
      <c r="C298" s="10">
        <f t="shared" si="22"/>
        <v>25</v>
      </c>
      <c r="D298" s="25">
        <v>0</v>
      </c>
      <c r="E298" s="26">
        <v>0</v>
      </c>
      <c r="G298" s="26">
        <v>0</v>
      </c>
      <c r="H298" s="26">
        <v>0</v>
      </c>
      <c r="I298" s="26"/>
      <c r="J298" s="26"/>
      <c r="K298" s="26"/>
      <c r="L298" s="26"/>
      <c r="M298" s="13">
        <f t="shared" si="24"/>
        <v>3</v>
      </c>
      <c r="O298" s="13">
        <f t="shared" si="23"/>
        <v>0</v>
      </c>
    </row>
    <row r="299" spans="1:15" ht="14.4" x14ac:dyDescent="0.55000000000000004">
      <c r="A299" s="3" t="s">
        <v>469</v>
      </c>
      <c r="B299" s="7">
        <v>3300</v>
      </c>
      <c r="C299" s="10">
        <f t="shared" si="22"/>
        <v>25</v>
      </c>
      <c r="D299" s="25">
        <v>0</v>
      </c>
      <c r="E299" s="26">
        <v>0</v>
      </c>
      <c r="G299" s="26">
        <v>5</v>
      </c>
      <c r="H299" s="26">
        <v>7</v>
      </c>
      <c r="I299" s="26"/>
      <c r="J299" s="26"/>
      <c r="K299" s="26"/>
      <c r="L299" s="26"/>
      <c r="M299" s="13">
        <f t="shared" si="24"/>
        <v>3</v>
      </c>
      <c r="O299" s="13">
        <f t="shared" si="23"/>
        <v>200</v>
      </c>
    </row>
    <row r="300" spans="1:15" ht="14.4" x14ac:dyDescent="0.55000000000000004">
      <c r="A300" s="3" t="s">
        <v>480</v>
      </c>
      <c r="B300" s="7">
        <v>1328</v>
      </c>
      <c r="C300" s="10">
        <f t="shared" si="22"/>
        <v>15</v>
      </c>
      <c r="D300" s="25">
        <v>0</v>
      </c>
      <c r="E300" s="26">
        <v>0</v>
      </c>
      <c r="G300" s="26">
        <v>0</v>
      </c>
      <c r="H300" s="26">
        <v>0</v>
      </c>
      <c r="I300" s="26"/>
      <c r="J300" s="26"/>
      <c r="K300" s="26"/>
      <c r="L300" s="26"/>
      <c r="M300" s="13">
        <f t="shared" si="24"/>
        <v>3</v>
      </c>
      <c r="O300" s="13">
        <f t="shared" si="23"/>
        <v>0</v>
      </c>
    </row>
    <row r="301" spans="1:15" ht="14.4" x14ac:dyDescent="0.55000000000000004">
      <c r="A301" s="3" t="s">
        <v>483</v>
      </c>
      <c r="B301" s="7">
        <v>13221</v>
      </c>
      <c r="C301" s="10">
        <f t="shared" si="22"/>
        <v>25</v>
      </c>
      <c r="D301" s="25">
        <v>0</v>
      </c>
      <c r="E301" s="26">
        <v>0</v>
      </c>
      <c r="G301" s="26">
        <v>5</v>
      </c>
      <c r="H301" s="26">
        <v>6</v>
      </c>
      <c r="I301" s="26"/>
      <c r="J301" s="26"/>
      <c r="K301" s="26"/>
      <c r="L301" s="26"/>
      <c r="M301" s="13">
        <f t="shared" si="24"/>
        <v>3</v>
      </c>
      <c r="O301" s="13">
        <f t="shared" si="23"/>
        <v>175</v>
      </c>
    </row>
    <row r="302" spans="1:15" ht="14.4" x14ac:dyDescent="0.55000000000000004">
      <c r="A302" s="3" t="s">
        <v>486</v>
      </c>
      <c r="B302" s="7">
        <v>10020</v>
      </c>
      <c r="C302" s="10">
        <f t="shared" si="22"/>
        <v>25</v>
      </c>
      <c r="D302" s="25">
        <v>0</v>
      </c>
      <c r="E302" s="26">
        <v>0</v>
      </c>
      <c r="G302" s="26">
        <v>5</v>
      </c>
      <c r="H302" s="26">
        <v>5</v>
      </c>
      <c r="I302" s="26"/>
      <c r="J302" s="26"/>
      <c r="K302" s="26"/>
      <c r="L302" s="26"/>
      <c r="M302" s="13">
        <f t="shared" si="24"/>
        <v>3</v>
      </c>
      <c r="O302" s="13">
        <f t="shared" si="23"/>
        <v>150</v>
      </c>
    </row>
    <row r="303" spans="1:15" ht="14.4" x14ac:dyDescent="0.55000000000000004">
      <c r="A303" s="3" t="s">
        <v>499</v>
      </c>
      <c r="B303" s="7">
        <v>8955</v>
      </c>
      <c r="C303" s="10">
        <f t="shared" si="22"/>
        <v>25</v>
      </c>
      <c r="D303" s="25">
        <v>0</v>
      </c>
      <c r="E303" s="26">
        <v>0</v>
      </c>
      <c r="G303" s="26">
        <v>0</v>
      </c>
      <c r="H303" s="26">
        <v>0</v>
      </c>
      <c r="I303" s="26"/>
      <c r="J303" s="26"/>
      <c r="K303" s="26"/>
      <c r="L303" s="26"/>
      <c r="M303" s="13">
        <f t="shared" si="24"/>
        <v>3</v>
      </c>
      <c r="O303" s="13">
        <f t="shared" si="23"/>
        <v>0</v>
      </c>
    </row>
    <row r="304" spans="1:15" ht="14.4" x14ac:dyDescent="0.55000000000000004">
      <c r="A304" s="3" t="s">
        <v>488</v>
      </c>
      <c r="B304" s="7">
        <v>5900</v>
      </c>
      <c r="C304" s="10">
        <f t="shared" si="22"/>
        <v>25</v>
      </c>
      <c r="D304" s="25">
        <v>0</v>
      </c>
      <c r="E304" s="26">
        <v>0</v>
      </c>
      <c r="G304" s="26">
        <v>7</v>
      </c>
      <c r="H304" s="26">
        <v>7</v>
      </c>
      <c r="I304" s="26"/>
      <c r="J304" s="26"/>
      <c r="K304" s="26"/>
      <c r="L304" s="26"/>
      <c r="M304" s="13">
        <f t="shared" si="24"/>
        <v>3</v>
      </c>
      <c r="O304" s="13">
        <f t="shared" si="23"/>
        <v>210</v>
      </c>
    </row>
    <row r="305" spans="1:15" ht="14.4" x14ac:dyDescent="0.55000000000000004">
      <c r="A305" s="3" t="s">
        <v>494</v>
      </c>
      <c r="B305" s="7">
        <v>653</v>
      </c>
      <c r="C305" s="10">
        <f t="shared" si="22"/>
        <v>10</v>
      </c>
      <c r="D305" s="25">
        <v>0</v>
      </c>
      <c r="E305" s="26">
        <v>0</v>
      </c>
      <c r="G305" s="26">
        <v>5</v>
      </c>
      <c r="H305" s="26">
        <v>0</v>
      </c>
      <c r="I305" s="26"/>
      <c r="J305" s="26"/>
      <c r="K305" s="26"/>
      <c r="L305" s="26"/>
      <c r="M305" s="13">
        <f t="shared" si="24"/>
        <v>3</v>
      </c>
      <c r="O305" s="13">
        <f t="shared" si="23"/>
        <v>25</v>
      </c>
    </row>
    <row r="306" spans="1:15" ht="14.4" x14ac:dyDescent="0.55000000000000004">
      <c r="A306" s="3" t="s">
        <v>496</v>
      </c>
      <c r="B306" s="7">
        <v>11700</v>
      </c>
      <c r="C306" s="10">
        <f t="shared" si="22"/>
        <v>25</v>
      </c>
      <c r="D306" s="25">
        <v>0</v>
      </c>
      <c r="E306" s="26">
        <v>0</v>
      </c>
      <c r="G306" s="26">
        <v>5</v>
      </c>
      <c r="H306" s="26">
        <v>5</v>
      </c>
      <c r="I306" s="26"/>
      <c r="J306" s="26"/>
      <c r="K306" s="26"/>
      <c r="L306" s="26"/>
      <c r="M306" s="13">
        <f t="shared" si="24"/>
        <v>3</v>
      </c>
      <c r="O306" s="13">
        <f t="shared" si="23"/>
        <v>150</v>
      </c>
    </row>
    <row r="307" spans="1:15" ht="14.4" x14ac:dyDescent="0.55000000000000004">
      <c r="A307" s="3" t="s">
        <v>503</v>
      </c>
      <c r="B307" s="7">
        <v>8119</v>
      </c>
      <c r="C307" s="10">
        <f t="shared" si="22"/>
        <v>25</v>
      </c>
      <c r="D307" s="25">
        <v>0</v>
      </c>
      <c r="E307" s="26">
        <v>0</v>
      </c>
      <c r="G307" s="26">
        <v>5</v>
      </c>
      <c r="H307" s="26">
        <v>2</v>
      </c>
      <c r="I307" s="26"/>
      <c r="J307" s="26"/>
      <c r="K307" s="26"/>
      <c r="L307" s="26"/>
      <c r="M307" s="13">
        <f t="shared" si="24"/>
        <v>3</v>
      </c>
      <c r="O307" s="13">
        <f t="shared" si="23"/>
        <v>75</v>
      </c>
    </row>
    <row r="308" spans="1:15" ht="14.4" x14ac:dyDescent="0.55000000000000004">
      <c r="A308" s="3" t="s">
        <v>504</v>
      </c>
      <c r="B308" s="7">
        <v>2000</v>
      </c>
      <c r="C308" s="10">
        <f t="shared" si="22"/>
        <v>15</v>
      </c>
      <c r="D308" s="25">
        <v>0</v>
      </c>
      <c r="E308" s="26">
        <v>0</v>
      </c>
      <c r="G308" s="26">
        <v>5</v>
      </c>
      <c r="H308" s="26">
        <v>3</v>
      </c>
      <c r="I308" s="26"/>
      <c r="J308" s="26"/>
      <c r="K308" s="26"/>
      <c r="L308" s="26"/>
      <c r="M308" s="13">
        <f t="shared" si="24"/>
        <v>3</v>
      </c>
      <c r="O308" s="13">
        <f t="shared" si="23"/>
        <v>70</v>
      </c>
    </row>
    <row r="309" spans="1:15" ht="14.4" x14ac:dyDescent="0.55000000000000004">
      <c r="A309" s="3" t="s">
        <v>506</v>
      </c>
      <c r="B309" s="7">
        <v>3268</v>
      </c>
      <c r="C309" s="10">
        <f t="shared" si="22"/>
        <v>25</v>
      </c>
      <c r="D309" s="25">
        <v>0</v>
      </c>
      <c r="E309" s="26">
        <v>0</v>
      </c>
      <c r="G309" s="26">
        <v>0</v>
      </c>
      <c r="H309" s="26">
        <v>0</v>
      </c>
      <c r="I309" s="26"/>
      <c r="J309" s="26"/>
      <c r="K309" s="26"/>
      <c r="L309" s="26"/>
      <c r="M309" s="13">
        <f t="shared" si="24"/>
        <v>3</v>
      </c>
      <c r="O309" s="13">
        <f t="shared" si="23"/>
        <v>0</v>
      </c>
    </row>
    <row r="310" spans="1:15" ht="14.4" x14ac:dyDescent="0.55000000000000004">
      <c r="A310" s="3" t="s">
        <v>1248</v>
      </c>
      <c r="B310" s="7">
        <v>3000</v>
      </c>
      <c r="C310" s="10">
        <f t="shared" si="22"/>
        <v>25</v>
      </c>
      <c r="D310" s="25">
        <v>0</v>
      </c>
      <c r="E310" s="26">
        <v>0</v>
      </c>
      <c r="G310" s="26">
        <v>5</v>
      </c>
      <c r="H310" s="26">
        <v>1</v>
      </c>
      <c r="I310" s="26"/>
      <c r="J310" s="26"/>
      <c r="K310" s="26"/>
      <c r="L310" s="26"/>
      <c r="M310" s="13">
        <f t="shared" si="24"/>
        <v>3</v>
      </c>
      <c r="O310" s="13">
        <f t="shared" si="23"/>
        <v>50</v>
      </c>
    </row>
    <row r="311" spans="1:15" ht="14.4" x14ac:dyDescent="0.55000000000000004">
      <c r="A311" s="3" t="s">
        <v>527</v>
      </c>
      <c r="B311" s="7">
        <v>1170</v>
      </c>
      <c r="C311" s="10">
        <f t="shared" si="22"/>
        <v>15</v>
      </c>
      <c r="D311" s="25">
        <v>0</v>
      </c>
      <c r="E311" s="26">
        <v>0</v>
      </c>
      <c r="G311" s="26">
        <v>5</v>
      </c>
      <c r="H311" s="26">
        <v>5</v>
      </c>
      <c r="I311" s="26"/>
      <c r="J311" s="26"/>
      <c r="K311" s="26"/>
      <c r="L311" s="26"/>
      <c r="M311" s="13">
        <f t="shared" si="24"/>
        <v>3</v>
      </c>
      <c r="O311" s="13">
        <f t="shared" si="23"/>
        <v>100</v>
      </c>
    </row>
    <row r="312" spans="1:15" ht="14.4" x14ac:dyDescent="0.55000000000000004">
      <c r="A312" s="3" t="s">
        <v>514</v>
      </c>
      <c r="B312" s="7">
        <v>10100</v>
      </c>
      <c r="C312" s="10">
        <f t="shared" si="22"/>
        <v>25</v>
      </c>
      <c r="D312" s="25">
        <v>0</v>
      </c>
      <c r="E312" s="26">
        <v>0</v>
      </c>
      <c r="G312" s="26">
        <v>5</v>
      </c>
      <c r="H312" s="26">
        <v>5</v>
      </c>
      <c r="I312" s="26"/>
      <c r="J312" s="26"/>
      <c r="K312" s="26"/>
      <c r="L312" s="26"/>
      <c r="M312" s="13">
        <f t="shared" si="24"/>
        <v>3</v>
      </c>
      <c r="O312" s="13">
        <f t="shared" si="23"/>
        <v>150</v>
      </c>
    </row>
    <row r="313" spans="1:15" ht="14.4" x14ac:dyDescent="0.55000000000000004">
      <c r="A313" s="3" t="s">
        <v>515</v>
      </c>
      <c r="B313" s="7">
        <v>7800</v>
      </c>
      <c r="C313" s="10">
        <f t="shared" si="22"/>
        <v>25</v>
      </c>
      <c r="D313" s="25">
        <v>0</v>
      </c>
      <c r="E313" s="26">
        <v>0</v>
      </c>
      <c r="G313" s="26">
        <v>5</v>
      </c>
      <c r="H313" s="26">
        <v>5</v>
      </c>
      <c r="I313" s="26"/>
      <c r="J313" s="26"/>
      <c r="K313" s="26"/>
      <c r="L313" s="26"/>
      <c r="M313" s="13">
        <f t="shared" si="24"/>
        <v>3</v>
      </c>
      <c r="O313" s="13">
        <f t="shared" si="23"/>
        <v>150</v>
      </c>
    </row>
    <row r="314" spans="1:15" ht="14.4" x14ac:dyDescent="0.55000000000000004">
      <c r="A314" s="3" t="s">
        <v>1249</v>
      </c>
      <c r="B314" s="7">
        <v>77</v>
      </c>
      <c r="C314" s="10">
        <f t="shared" si="22"/>
        <v>0</v>
      </c>
      <c r="D314" s="25">
        <v>0</v>
      </c>
      <c r="E314" s="26">
        <v>0</v>
      </c>
      <c r="G314" s="26">
        <v>0</v>
      </c>
      <c r="H314" s="26">
        <v>0</v>
      </c>
      <c r="I314" s="26"/>
      <c r="J314" s="26"/>
      <c r="K314" s="26"/>
      <c r="L314" s="26"/>
      <c r="M314" s="13">
        <f t="shared" si="24"/>
        <v>3</v>
      </c>
      <c r="O314" s="13">
        <f t="shared" si="23"/>
        <v>0</v>
      </c>
    </row>
    <row r="315" spans="1:15" ht="14.4" x14ac:dyDescent="0.55000000000000004">
      <c r="A315" s="3" t="s">
        <v>1250</v>
      </c>
      <c r="B315" s="7">
        <v>142</v>
      </c>
      <c r="C315" s="10">
        <f t="shared" si="22"/>
        <v>5</v>
      </c>
      <c r="D315" s="25">
        <v>0</v>
      </c>
      <c r="E315" s="26">
        <v>0</v>
      </c>
      <c r="G315" s="26">
        <v>0</v>
      </c>
      <c r="H315" s="26">
        <v>0</v>
      </c>
      <c r="I315" s="26"/>
      <c r="J315" s="26"/>
      <c r="K315" s="26"/>
      <c r="L315" s="26"/>
      <c r="M315" s="13">
        <f t="shared" si="24"/>
        <v>3</v>
      </c>
      <c r="O315" s="13">
        <f t="shared" si="23"/>
        <v>0</v>
      </c>
    </row>
    <row r="316" spans="1:15" ht="14.4" x14ac:dyDescent="0.55000000000000004">
      <c r="A316" s="3" t="s">
        <v>521</v>
      </c>
      <c r="B316" s="7">
        <v>2590</v>
      </c>
      <c r="C316" s="10">
        <f t="shared" si="22"/>
        <v>15</v>
      </c>
      <c r="D316" s="25">
        <v>0</v>
      </c>
      <c r="E316" s="26">
        <v>0</v>
      </c>
      <c r="G316" s="26">
        <v>5</v>
      </c>
      <c r="H316" s="26">
        <v>6</v>
      </c>
      <c r="I316" s="26"/>
      <c r="J316" s="26"/>
      <c r="K316" s="26"/>
      <c r="L316" s="26"/>
      <c r="M316" s="13">
        <f t="shared" si="24"/>
        <v>3</v>
      </c>
      <c r="O316" s="13">
        <f t="shared" si="23"/>
        <v>115</v>
      </c>
    </row>
    <row r="317" spans="1:15" ht="14.4" x14ac:dyDescent="0.55000000000000004">
      <c r="A317" s="3" t="s">
        <v>522</v>
      </c>
      <c r="B317" s="7">
        <v>5100</v>
      </c>
      <c r="C317" s="10">
        <f t="shared" si="22"/>
        <v>25</v>
      </c>
      <c r="D317" s="25">
        <v>0</v>
      </c>
      <c r="E317" s="26">
        <v>0</v>
      </c>
      <c r="G317" s="26">
        <v>5</v>
      </c>
      <c r="H317" s="26">
        <v>5</v>
      </c>
      <c r="I317" s="26"/>
      <c r="J317" s="26"/>
      <c r="K317" s="26"/>
      <c r="L317" s="26"/>
      <c r="M317" s="13">
        <f t="shared" si="24"/>
        <v>3</v>
      </c>
      <c r="O317" s="13">
        <f t="shared" si="23"/>
        <v>150</v>
      </c>
    </row>
    <row r="318" spans="1:15" ht="14.4" x14ac:dyDescent="0.55000000000000004">
      <c r="A318" s="3" t="s">
        <v>1251</v>
      </c>
      <c r="B318" s="7">
        <v>5827</v>
      </c>
      <c r="C318" s="10">
        <f t="shared" si="22"/>
        <v>25</v>
      </c>
      <c r="D318" s="25">
        <v>0</v>
      </c>
      <c r="E318" s="26">
        <v>0</v>
      </c>
      <c r="G318" s="26">
        <v>3</v>
      </c>
      <c r="H318" s="26">
        <v>3</v>
      </c>
      <c r="I318" s="26"/>
      <c r="J318" s="26"/>
      <c r="K318" s="26"/>
      <c r="L318" s="26"/>
      <c r="M318" s="13">
        <f t="shared" si="24"/>
        <v>3</v>
      </c>
      <c r="O318" s="13">
        <f t="shared" si="23"/>
        <v>90</v>
      </c>
    </row>
    <row r="319" spans="1:15" ht="14.4" x14ac:dyDescent="0.55000000000000004">
      <c r="A319" s="3" t="s">
        <v>524</v>
      </c>
      <c r="B319" s="7">
        <v>1770</v>
      </c>
      <c r="C319" s="10">
        <f t="shared" si="22"/>
        <v>15</v>
      </c>
      <c r="D319" s="25">
        <v>0</v>
      </c>
      <c r="E319" s="26">
        <v>0</v>
      </c>
      <c r="G319" s="26">
        <v>0</v>
      </c>
      <c r="H319" s="26">
        <v>0</v>
      </c>
      <c r="I319" s="26"/>
      <c r="J319" s="26"/>
      <c r="K319" s="26"/>
      <c r="L319" s="26"/>
      <c r="M319" s="13">
        <f t="shared" ref="M319:M350" si="25">3+5*D319+C319*E319</f>
        <v>3</v>
      </c>
      <c r="O319" s="13">
        <f t="shared" si="23"/>
        <v>0</v>
      </c>
    </row>
    <row r="320" spans="1:15" ht="14.4" x14ac:dyDescent="0.55000000000000004">
      <c r="A320" s="3" t="s">
        <v>531</v>
      </c>
      <c r="B320" s="7">
        <v>189</v>
      </c>
      <c r="C320" s="10">
        <f t="shared" si="22"/>
        <v>5</v>
      </c>
      <c r="D320" s="25">
        <v>0</v>
      </c>
      <c r="E320" s="26">
        <v>0</v>
      </c>
      <c r="G320" s="26">
        <v>5</v>
      </c>
      <c r="H320" s="26">
        <v>0</v>
      </c>
      <c r="I320" s="26"/>
      <c r="J320" s="26"/>
      <c r="K320" s="26"/>
      <c r="L320" s="26"/>
      <c r="M320" s="13">
        <f t="shared" si="25"/>
        <v>3</v>
      </c>
      <c r="O320" s="13">
        <f t="shared" si="23"/>
        <v>25</v>
      </c>
    </row>
    <row r="321" spans="1:15" ht="14.4" x14ac:dyDescent="0.55000000000000004">
      <c r="A321" s="3" t="s">
        <v>1252</v>
      </c>
      <c r="B321" s="7">
        <v>6187</v>
      </c>
      <c r="C321" s="10">
        <f t="shared" si="22"/>
        <v>25</v>
      </c>
      <c r="D321" s="25">
        <v>0</v>
      </c>
      <c r="E321" s="26">
        <v>0</v>
      </c>
      <c r="G321" s="26">
        <v>5</v>
      </c>
      <c r="H321" s="26">
        <v>7</v>
      </c>
      <c r="I321" s="26"/>
      <c r="J321" s="26"/>
      <c r="K321" s="26"/>
      <c r="L321" s="26"/>
      <c r="M321" s="13">
        <f t="shared" si="25"/>
        <v>3</v>
      </c>
      <c r="O321" s="13">
        <f t="shared" si="23"/>
        <v>200</v>
      </c>
    </row>
    <row r="322" spans="1:15" ht="14.4" x14ac:dyDescent="0.55000000000000004">
      <c r="A322" s="3" t="s">
        <v>533</v>
      </c>
      <c r="B322" s="7">
        <v>3543</v>
      </c>
      <c r="C322" s="10">
        <f t="shared" si="22"/>
        <v>25</v>
      </c>
      <c r="D322" s="25">
        <v>0</v>
      </c>
      <c r="E322" s="26">
        <v>0</v>
      </c>
      <c r="G322" s="26">
        <v>3</v>
      </c>
      <c r="H322" s="26">
        <v>2</v>
      </c>
      <c r="I322" s="26"/>
      <c r="J322" s="26"/>
      <c r="K322" s="26"/>
      <c r="L322" s="26"/>
      <c r="M322" s="13">
        <f t="shared" si="25"/>
        <v>3</v>
      </c>
      <c r="O322" s="13">
        <f t="shared" si="23"/>
        <v>65</v>
      </c>
    </row>
    <row r="323" spans="1:15" ht="14.4" x14ac:dyDescent="0.55000000000000004">
      <c r="A323" s="3" t="s">
        <v>535</v>
      </c>
      <c r="B323" s="7">
        <v>11800</v>
      </c>
      <c r="C323" s="10">
        <f t="shared" ref="C323:C386" si="26">IF(B323&lt;100,0,IF(B323&lt;500,5,IF(B323&lt;1000,10,IF(B323&lt;3000,15,25))))</f>
        <v>25</v>
      </c>
      <c r="D323" s="25">
        <v>0</v>
      </c>
      <c r="E323" s="26">
        <v>0</v>
      </c>
      <c r="G323" s="26">
        <v>5</v>
      </c>
      <c r="H323" s="26">
        <v>5</v>
      </c>
      <c r="I323" s="26"/>
      <c r="J323" s="26"/>
      <c r="K323" s="26"/>
      <c r="L323" s="26"/>
      <c r="M323" s="13">
        <f t="shared" si="25"/>
        <v>3</v>
      </c>
      <c r="O323" s="13">
        <f t="shared" ref="O323:O386" si="27">5*G323+C323*H323</f>
        <v>150</v>
      </c>
    </row>
    <row r="324" spans="1:15" ht="14.4" x14ac:dyDescent="0.55000000000000004">
      <c r="A324" s="3" t="s">
        <v>537</v>
      </c>
      <c r="B324" s="7">
        <v>3400</v>
      </c>
      <c r="C324" s="10">
        <f t="shared" si="26"/>
        <v>25</v>
      </c>
      <c r="D324" s="25">
        <v>0</v>
      </c>
      <c r="E324" s="26">
        <v>0</v>
      </c>
      <c r="G324" s="26">
        <v>0</v>
      </c>
      <c r="H324" s="26">
        <v>0</v>
      </c>
      <c r="I324" s="26"/>
      <c r="J324" s="26"/>
      <c r="K324" s="26"/>
      <c r="L324" s="26"/>
      <c r="M324" s="13">
        <f t="shared" si="25"/>
        <v>3</v>
      </c>
      <c r="O324" s="13">
        <f t="shared" si="27"/>
        <v>0</v>
      </c>
    </row>
    <row r="325" spans="1:15" ht="14.4" x14ac:dyDescent="0.55000000000000004">
      <c r="A325" s="3" t="s">
        <v>1253</v>
      </c>
      <c r="B325" s="7">
        <v>2845</v>
      </c>
      <c r="C325" s="10">
        <f t="shared" si="26"/>
        <v>15</v>
      </c>
      <c r="D325" s="25">
        <v>0</v>
      </c>
      <c r="E325" s="26">
        <v>0</v>
      </c>
      <c r="G325" s="26">
        <v>1</v>
      </c>
      <c r="H325" s="26">
        <v>0</v>
      </c>
      <c r="I325" s="26"/>
      <c r="J325" s="26"/>
      <c r="K325" s="26"/>
      <c r="L325" s="26"/>
      <c r="M325" s="13">
        <f t="shared" si="25"/>
        <v>3</v>
      </c>
      <c r="O325" s="13">
        <f t="shared" si="27"/>
        <v>5</v>
      </c>
    </row>
    <row r="326" spans="1:15" ht="14.4" x14ac:dyDescent="0.55000000000000004">
      <c r="A326" s="3" t="s">
        <v>1254</v>
      </c>
      <c r="B326" s="7">
        <v>589</v>
      </c>
      <c r="C326" s="10">
        <f t="shared" si="26"/>
        <v>10</v>
      </c>
      <c r="D326" s="25">
        <v>0</v>
      </c>
      <c r="E326" s="26">
        <v>0</v>
      </c>
      <c r="G326" s="26">
        <v>3</v>
      </c>
      <c r="H326" s="26">
        <v>3</v>
      </c>
      <c r="I326" s="26"/>
      <c r="J326" s="26"/>
      <c r="K326" s="26"/>
      <c r="L326" s="26"/>
      <c r="M326" s="13">
        <f t="shared" si="25"/>
        <v>3</v>
      </c>
      <c r="O326" s="13">
        <f t="shared" si="27"/>
        <v>45</v>
      </c>
    </row>
    <row r="327" spans="1:15" ht="14.4" x14ac:dyDescent="0.55000000000000004">
      <c r="A327" s="3" t="s">
        <v>539</v>
      </c>
      <c r="B327" s="7">
        <v>8800</v>
      </c>
      <c r="C327" s="10">
        <f t="shared" si="26"/>
        <v>25</v>
      </c>
      <c r="D327" s="25">
        <v>0</v>
      </c>
      <c r="E327" s="26">
        <v>0</v>
      </c>
      <c r="G327" s="26">
        <v>5</v>
      </c>
      <c r="H327" s="26">
        <v>5</v>
      </c>
      <c r="I327" s="26"/>
      <c r="J327" s="26"/>
      <c r="K327" s="26"/>
      <c r="L327" s="26"/>
      <c r="M327" s="13">
        <f t="shared" si="25"/>
        <v>3</v>
      </c>
      <c r="O327" s="13">
        <f t="shared" si="27"/>
        <v>150</v>
      </c>
    </row>
    <row r="328" spans="1:15" ht="14.4" x14ac:dyDescent="0.55000000000000004">
      <c r="A328" s="3" t="s">
        <v>1255</v>
      </c>
      <c r="B328" s="7">
        <v>1100</v>
      </c>
      <c r="C328" s="10">
        <f t="shared" si="26"/>
        <v>15</v>
      </c>
      <c r="D328" s="25">
        <v>0</v>
      </c>
      <c r="E328" s="26">
        <v>0</v>
      </c>
      <c r="G328" s="26">
        <v>5</v>
      </c>
      <c r="H328" s="26">
        <v>2</v>
      </c>
      <c r="I328" s="26"/>
      <c r="J328" s="26"/>
      <c r="K328" s="26"/>
      <c r="L328" s="26"/>
      <c r="M328" s="13">
        <f t="shared" si="25"/>
        <v>3</v>
      </c>
      <c r="O328" s="13">
        <f t="shared" si="27"/>
        <v>55</v>
      </c>
    </row>
    <row r="329" spans="1:15" ht="14.4" x14ac:dyDescent="0.55000000000000004">
      <c r="A329" s="3" t="s">
        <v>549</v>
      </c>
      <c r="B329" s="7">
        <v>5300</v>
      </c>
      <c r="C329" s="10">
        <f t="shared" si="26"/>
        <v>25</v>
      </c>
      <c r="D329" s="25">
        <v>0</v>
      </c>
      <c r="E329" s="26">
        <v>0</v>
      </c>
      <c r="G329" s="26">
        <v>5</v>
      </c>
      <c r="H329" s="26">
        <v>5</v>
      </c>
      <c r="I329" s="26"/>
      <c r="J329" s="26"/>
      <c r="K329" s="26"/>
      <c r="L329" s="26"/>
      <c r="M329" s="13">
        <f t="shared" si="25"/>
        <v>3</v>
      </c>
      <c r="O329" s="13">
        <f t="shared" si="27"/>
        <v>150</v>
      </c>
    </row>
    <row r="330" spans="1:15" ht="14.4" x14ac:dyDescent="0.55000000000000004">
      <c r="A330" s="3" t="s">
        <v>543</v>
      </c>
      <c r="B330" s="7">
        <v>3020</v>
      </c>
      <c r="C330" s="10">
        <f t="shared" si="26"/>
        <v>25</v>
      </c>
      <c r="D330" s="25">
        <v>0</v>
      </c>
      <c r="E330" s="26">
        <v>0</v>
      </c>
      <c r="G330" s="26">
        <v>5</v>
      </c>
      <c r="H330" s="26">
        <v>6</v>
      </c>
      <c r="I330" s="26"/>
      <c r="J330" s="26"/>
      <c r="K330" s="26"/>
      <c r="L330" s="26"/>
      <c r="M330" s="13">
        <f t="shared" si="25"/>
        <v>3</v>
      </c>
      <c r="O330" s="13">
        <f t="shared" si="27"/>
        <v>175</v>
      </c>
    </row>
    <row r="331" spans="1:15" ht="14.4" x14ac:dyDescent="0.55000000000000004">
      <c r="A331" s="3" t="s">
        <v>552</v>
      </c>
      <c r="B331" s="7">
        <v>3900</v>
      </c>
      <c r="C331" s="10">
        <f t="shared" si="26"/>
        <v>25</v>
      </c>
      <c r="D331" s="25">
        <v>0</v>
      </c>
      <c r="E331" s="26">
        <v>0</v>
      </c>
      <c r="G331" s="26">
        <v>5</v>
      </c>
      <c r="H331" s="26">
        <v>3</v>
      </c>
      <c r="I331" s="26"/>
      <c r="J331" s="26"/>
      <c r="K331" s="26"/>
      <c r="L331" s="26"/>
      <c r="M331" s="13">
        <f t="shared" si="25"/>
        <v>3</v>
      </c>
      <c r="O331" s="13">
        <f t="shared" si="27"/>
        <v>100</v>
      </c>
    </row>
    <row r="332" spans="1:15" ht="14.4" x14ac:dyDescent="0.55000000000000004">
      <c r="A332" s="3" t="s">
        <v>556</v>
      </c>
      <c r="B332" s="7">
        <v>7670</v>
      </c>
      <c r="C332" s="10">
        <f t="shared" si="26"/>
        <v>25</v>
      </c>
      <c r="D332" s="25">
        <v>0</v>
      </c>
      <c r="E332" s="26">
        <v>0</v>
      </c>
      <c r="G332" s="26">
        <v>5</v>
      </c>
      <c r="H332" s="26">
        <v>5</v>
      </c>
      <c r="I332" s="26"/>
      <c r="J332" s="26"/>
      <c r="K332" s="26"/>
      <c r="L332" s="26"/>
      <c r="M332" s="13">
        <f t="shared" si="25"/>
        <v>3</v>
      </c>
      <c r="O332" s="13">
        <f t="shared" si="27"/>
        <v>150</v>
      </c>
    </row>
    <row r="333" spans="1:15" ht="14.4" x14ac:dyDescent="0.55000000000000004">
      <c r="A333" s="3" t="s">
        <v>566</v>
      </c>
      <c r="B333" s="7">
        <v>5200</v>
      </c>
      <c r="C333" s="10">
        <f t="shared" si="26"/>
        <v>25</v>
      </c>
      <c r="D333" s="25">
        <v>0</v>
      </c>
      <c r="E333" s="26">
        <v>0</v>
      </c>
      <c r="G333" s="26">
        <v>5</v>
      </c>
      <c r="H333" s="26">
        <v>5</v>
      </c>
      <c r="I333" s="26"/>
      <c r="J333" s="26"/>
      <c r="K333" s="26"/>
      <c r="L333" s="26"/>
      <c r="M333" s="13">
        <f t="shared" si="25"/>
        <v>3</v>
      </c>
      <c r="O333" s="13">
        <f t="shared" si="27"/>
        <v>150</v>
      </c>
    </row>
    <row r="334" spans="1:15" ht="14.4" x14ac:dyDescent="0.55000000000000004">
      <c r="A334" s="3" t="s">
        <v>560</v>
      </c>
      <c r="B334" s="7">
        <v>15000</v>
      </c>
      <c r="C334" s="10">
        <f t="shared" si="26"/>
        <v>25</v>
      </c>
      <c r="D334" s="25">
        <v>0</v>
      </c>
      <c r="E334" s="26">
        <v>0</v>
      </c>
      <c r="G334" s="26">
        <v>3</v>
      </c>
      <c r="H334" s="26">
        <v>3</v>
      </c>
      <c r="I334" s="26"/>
      <c r="J334" s="26"/>
      <c r="K334" s="26"/>
      <c r="L334" s="26"/>
      <c r="M334" s="13">
        <f t="shared" si="25"/>
        <v>3</v>
      </c>
      <c r="O334" s="13">
        <f t="shared" si="27"/>
        <v>90</v>
      </c>
    </row>
    <row r="335" spans="1:15" ht="14.4" x14ac:dyDescent="0.55000000000000004">
      <c r="A335" s="3" t="s">
        <v>574</v>
      </c>
      <c r="B335" s="7">
        <v>5600</v>
      </c>
      <c r="C335" s="10">
        <f t="shared" si="26"/>
        <v>25</v>
      </c>
      <c r="D335" s="25">
        <v>0</v>
      </c>
      <c r="E335" s="26">
        <v>0</v>
      </c>
      <c r="G335" s="26">
        <v>4</v>
      </c>
      <c r="H335" s="26">
        <v>2</v>
      </c>
      <c r="I335" s="26"/>
      <c r="J335" s="26"/>
      <c r="K335" s="26"/>
      <c r="L335" s="26"/>
      <c r="M335" s="13">
        <f t="shared" si="25"/>
        <v>3</v>
      </c>
      <c r="O335" s="13">
        <f t="shared" si="27"/>
        <v>70</v>
      </c>
    </row>
    <row r="336" spans="1:15" ht="14.4" x14ac:dyDescent="0.55000000000000004">
      <c r="A336" s="3" t="s">
        <v>569</v>
      </c>
      <c r="B336" s="7">
        <v>5750</v>
      </c>
      <c r="C336" s="10">
        <f t="shared" si="26"/>
        <v>25</v>
      </c>
      <c r="D336" s="25">
        <v>0</v>
      </c>
      <c r="E336" s="26">
        <v>0</v>
      </c>
      <c r="G336" s="26">
        <v>5</v>
      </c>
      <c r="H336" s="26">
        <v>5</v>
      </c>
      <c r="I336" s="26"/>
      <c r="J336" s="26"/>
      <c r="K336" s="26"/>
      <c r="L336" s="26"/>
      <c r="M336" s="13">
        <f t="shared" si="25"/>
        <v>3</v>
      </c>
      <c r="O336" s="13">
        <f t="shared" si="27"/>
        <v>150</v>
      </c>
    </row>
    <row r="337" spans="1:15" ht="14.4" x14ac:dyDescent="0.55000000000000004">
      <c r="A337" s="3" t="s">
        <v>775</v>
      </c>
      <c r="B337" s="7">
        <v>2000</v>
      </c>
      <c r="C337" s="10">
        <f t="shared" si="26"/>
        <v>15</v>
      </c>
      <c r="D337" s="25">
        <v>0</v>
      </c>
      <c r="E337" s="26">
        <v>0</v>
      </c>
      <c r="G337" s="26">
        <v>0</v>
      </c>
      <c r="H337" s="26">
        <v>0</v>
      </c>
      <c r="I337" s="26"/>
      <c r="J337" s="26"/>
      <c r="K337" s="26"/>
      <c r="L337" s="26"/>
      <c r="M337" s="13">
        <f t="shared" si="25"/>
        <v>3</v>
      </c>
      <c r="O337" s="13">
        <f t="shared" si="27"/>
        <v>0</v>
      </c>
    </row>
    <row r="338" spans="1:15" ht="14.4" x14ac:dyDescent="0.55000000000000004">
      <c r="A338" s="3" t="s">
        <v>579</v>
      </c>
      <c r="B338" s="7">
        <v>2732</v>
      </c>
      <c r="C338" s="10">
        <f t="shared" si="26"/>
        <v>15</v>
      </c>
      <c r="D338" s="25">
        <v>0</v>
      </c>
      <c r="E338" s="26">
        <v>0</v>
      </c>
      <c r="G338" s="26">
        <v>5</v>
      </c>
      <c r="H338" s="26">
        <v>6</v>
      </c>
      <c r="I338" s="26"/>
      <c r="J338" s="26"/>
      <c r="K338" s="26"/>
      <c r="L338" s="26"/>
      <c r="M338" s="13">
        <f t="shared" si="25"/>
        <v>3</v>
      </c>
      <c r="O338" s="13">
        <f t="shared" si="27"/>
        <v>115</v>
      </c>
    </row>
    <row r="339" spans="1:15" ht="14.4" x14ac:dyDescent="0.55000000000000004">
      <c r="A339" s="3" t="s">
        <v>591</v>
      </c>
      <c r="B339" s="7">
        <v>11131</v>
      </c>
      <c r="C339" s="10">
        <f t="shared" si="26"/>
        <v>25</v>
      </c>
      <c r="D339" s="25">
        <v>0</v>
      </c>
      <c r="E339" s="26">
        <v>0</v>
      </c>
      <c r="G339" s="26">
        <v>0</v>
      </c>
      <c r="H339" s="26">
        <v>0</v>
      </c>
      <c r="I339" s="26"/>
      <c r="J339" s="26"/>
      <c r="K339" s="26"/>
      <c r="L339" s="26"/>
      <c r="M339" s="13">
        <f t="shared" si="25"/>
        <v>3</v>
      </c>
      <c r="O339" s="13">
        <f t="shared" si="27"/>
        <v>0</v>
      </c>
    </row>
    <row r="340" spans="1:15" ht="14.4" x14ac:dyDescent="0.55000000000000004">
      <c r="A340" s="3" t="s">
        <v>595</v>
      </c>
      <c r="B340" s="7">
        <v>10400</v>
      </c>
      <c r="C340" s="10">
        <f t="shared" si="26"/>
        <v>25</v>
      </c>
      <c r="D340" s="25">
        <v>0</v>
      </c>
      <c r="E340" s="26">
        <v>0</v>
      </c>
      <c r="G340" s="26">
        <v>5</v>
      </c>
      <c r="H340" s="26">
        <v>7</v>
      </c>
      <c r="I340" s="26"/>
      <c r="J340" s="26"/>
      <c r="K340" s="26"/>
      <c r="L340" s="26"/>
      <c r="M340" s="13">
        <f t="shared" si="25"/>
        <v>3</v>
      </c>
      <c r="O340" s="13">
        <f t="shared" si="27"/>
        <v>200</v>
      </c>
    </row>
    <row r="341" spans="1:15" ht="14.4" x14ac:dyDescent="0.55000000000000004">
      <c r="A341" s="3" t="s">
        <v>600</v>
      </c>
      <c r="B341" s="7">
        <v>6140</v>
      </c>
      <c r="C341" s="10">
        <f t="shared" si="26"/>
        <v>25</v>
      </c>
      <c r="D341" s="25">
        <v>0</v>
      </c>
      <c r="E341" s="26">
        <v>0</v>
      </c>
      <c r="G341" s="26">
        <v>4</v>
      </c>
      <c r="H341" s="26">
        <v>4</v>
      </c>
      <c r="I341" s="26"/>
      <c r="J341" s="26"/>
      <c r="K341" s="26"/>
      <c r="L341" s="26"/>
      <c r="M341" s="13">
        <f t="shared" si="25"/>
        <v>3</v>
      </c>
      <c r="O341" s="13">
        <f t="shared" si="27"/>
        <v>120</v>
      </c>
    </row>
    <row r="342" spans="1:15" ht="14.4" x14ac:dyDescent="0.55000000000000004">
      <c r="A342" s="3" t="s">
        <v>606</v>
      </c>
      <c r="B342" s="7">
        <v>10232</v>
      </c>
      <c r="C342" s="10">
        <f t="shared" si="26"/>
        <v>25</v>
      </c>
      <c r="D342" s="25">
        <v>0</v>
      </c>
      <c r="E342" s="26">
        <v>0</v>
      </c>
      <c r="G342" s="26">
        <v>7</v>
      </c>
      <c r="H342" s="26">
        <v>5</v>
      </c>
      <c r="I342" s="26"/>
      <c r="J342" s="26"/>
      <c r="K342" s="26"/>
      <c r="L342" s="26"/>
      <c r="M342" s="13">
        <f t="shared" si="25"/>
        <v>3</v>
      </c>
      <c r="O342" s="13">
        <f t="shared" si="27"/>
        <v>160</v>
      </c>
    </row>
    <row r="343" spans="1:15" ht="14.4" x14ac:dyDescent="0.55000000000000004">
      <c r="A343" s="3" t="s">
        <v>619</v>
      </c>
      <c r="B343" s="7">
        <v>8686</v>
      </c>
      <c r="C343" s="10">
        <f t="shared" si="26"/>
        <v>25</v>
      </c>
      <c r="D343" s="25">
        <v>0</v>
      </c>
      <c r="E343" s="26">
        <v>0</v>
      </c>
      <c r="G343" s="26">
        <v>5</v>
      </c>
      <c r="H343" s="26">
        <v>5</v>
      </c>
      <c r="I343" s="26"/>
      <c r="J343" s="26"/>
      <c r="K343" s="26"/>
      <c r="L343" s="26"/>
      <c r="M343" s="13">
        <f t="shared" si="25"/>
        <v>3</v>
      </c>
      <c r="O343" s="13">
        <f t="shared" si="27"/>
        <v>150</v>
      </c>
    </row>
    <row r="344" spans="1:15" ht="14.4" x14ac:dyDescent="0.55000000000000004">
      <c r="A344" s="3" t="s">
        <v>625</v>
      </c>
      <c r="B344" s="7">
        <v>1410</v>
      </c>
      <c r="C344" s="10">
        <f t="shared" si="26"/>
        <v>15</v>
      </c>
      <c r="D344" s="25">
        <v>0</v>
      </c>
      <c r="E344" s="26">
        <v>0</v>
      </c>
      <c r="G344" s="26">
        <v>5</v>
      </c>
      <c r="H344" s="26">
        <v>7</v>
      </c>
      <c r="I344" s="26"/>
      <c r="J344" s="26"/>
      <c r="K344" s="26"/>
      <c r="L344" s="26"/>
      <c r="M344" s="13">
        <f t="shared" si="25"/>
        <v>3</v>
      </c>
      <c r="O344" s="13">
        <f t="shared" si="27"/>
        <v>130</v>
      </c>
    </row>
    <row r="345" spans="1:15" ht="14.4" x14ac:dyDescent="0.55000000000000004">
      <c r="A345" s="3" t="s">
        <v>629</v>
      </c>
      <c r="B345" s="7">
        <v>1100</v>
      </c>
      <c r="C345" s="10">
        <f t="shared" si="26"/>
        <v>15</v>
      </c>
      <c r="D345" s="25">
        <v>0</v>
      </c>
      <c r="E345" s="26">
        <v>0</v>
      </c>
      <c r="G345" s="26">
        <v>5</v>
      </c>
      <c r="H345" s="26">
        <v>7</v>
      </c>
      <c r="I345" s="26"/>
      <c r="J345" s="26"/>
      <c r="K345" s="26"/>
      <c r="L345" s="26"/>
      <c r="M345" s="13">
        <f t="shared" si="25"/>
        <v>3</v>
      </c>
      <c r="O345" s="13">
        <f t="shared" si="27"/>
        <v>130</v>
      </c>
    </row>
    <row r="346" spans="1:15" ht="14.4" x14ac:dyDescent="0.55000000000000004">
      <c r="A346" s="3" t="s">
        <v>634</v>
      </c>
      <c r="B346" s="7">
        <v>8900</v>
      </c>
      <c r="C346" s="10">
        <f t="shared" si="26"/>
        <v>25</v>
      </c>
      <c r="D346" s="25">
        <v>0</v>
      </c>
      <c r="E346" s="26">
        <v>0</v>
      </c>
      <c r="G346" s="26">
        <v>5</v>
      </c>
      <c r="H346" s="26">
        <v>3</v>
      </c>
      <c r="I346" s="26"/>
      <c r="J346" s="26"/>
      <c r="K346" s="26"/>
      <c r="L346" s="26"/>
      <c r="M346" s="13">
        <f t="shared" si="25"/>
        <v>3</v>
      </c>
      <c r="O346" s="13">
        <f t="shared" si="27"/>
        <v>100</v>
      </c>
    </row>
    <row r="347" spans="1:15" ht="14.4" x14ac:dyDescent="0.55000000000000004">
      <c r="A347" s="3" t="s">
        <v>638</v>
      </c>
      <c r="B347" s="7">
        <v>5700</v>
      </c>
      <c r="C347" s="10">
        <f t="shared" si="26"/>
        <v>25</v>
      </c>
      <c r="D347" s="25">
        <v>0</v>
      </c>
      <c r="E347" s="26">
        <v>0</v>
      </c>
      <c r="G347" s="26">
        <v>0</v>
      </c>
      <c r="H347" s="26">
        <v>0</v>
      </c>
      <c r="I347" s="26"/>
      <c r="J347" s="26"/>
      <c r="K347" s="26"/>
      <c r="L347" s="26"/>
      <c r="M347" s="13">
        <f t="shared" si="25"/>
        <v>3</v>
      </c>
      <c r="O347" s="13">
        <f t="shared" si="27"/>
        <v>0</v>
      </c>
    </row>
    <row r="348" spans="1:15" ht="14.4" x14ac:dyDescent="0.55000000000000004">
      <c r="A348" s="3" t="s">
        <v>644</v>
      </c>
      <c r="B348" s="7">
        <v>5883</v>
      </c>
      <c r="C348" s="10">
        <f t="shared" si="26"/>
        <v>25</v>
      </c>
      <c r="D348" s="25">
        <v>0</v>
      </c>
      <c r="E348" s="26">
        <v>0</v>
      </c>
      <c r="G348" s="26">
        <v>2</v>
      </c>
      <c r="H348" s="26">
        <v>5</v>
      </c>
      <c r="I348" s="26"/>
      <c r="J348" s="26"/>
      <c r="K348" s="26"/>
      <c r="L348" s="26"/>
      <c r="M348" s="13">
        <f t="shared" si="25"/>
        <v>3</v>
      </c>
      <c r="O348" s="13">
        <f t="shared" si="27"/>
        <v>135</v>
      </c>
    </row>
    <row r="349" spans="1:15" ht="14.4" x14ac:dyDescent="0.55000000000000004">
      <c r="A349" s="3" t="s">
        <v>652</v>
      </c>
      <c r="B349" s="7">
        <v>10400</v>
      </c>
      <c r="C349" s="10">
        <f t="shared" si="26"/>
        <v>25</v>
      </c>
      <c r="D349" s="25">
        <v>0</v>
      </c>
      <c r="E349" s="26">
        <v>0</v>
      </c>
      <c r="G349" s="26">
        <v>5</v>
      </c>
      <c r="H349" s="26">
        <v>5</v>
      </c>
      <c r="I349" s="26"/>
      <c r="J349" s="26"/>
      <c r="K349" s="26"/>
      <c r="L349" s="26"/>
      <c r="M349" s="13">
        <f t="shared" si="25"/>
        <v>3</v>
      </c>
      <c r="O349" s="13">
        <f t="shared" si="27"/>
        <v>150</v>
      </c>
    </row>
    <row r="350" spans="1:15" ht="14.4" x14ac:dyDescent="0.55000000000000004">
      <c r="A350" s="3" t="s">
        <v>1256</v>
      </c>
      <c r="B350" s="7">
        <v>10300</v>
      </c>
      <c r="C350" s="10">
        <f t="shared" si="26"/>
        <v>25</v>
      </c>
      <c r="D350" s="25">
        <v>0</v>
      </c>
      <c r="E350" s="26">
        <v>0</v>
      </c>
      <c r="G350" s="26">
        <v>0</v>
      </c>
      <c r="H350" s="26">
        <v>0</v>
      </c>
      <c r="I350" s="26"/>
      <c r="J350" s="26"/>
      <c r="K350" s="26"/>
      <c r="L350" s="26"/>
      <c r="M350" s="13">
        <f t="shared" si="25"/>
        <v>3</v>
      </c>
      <c r="O350" s="13">
        <f t="shared" si="27"/>
        <v>0</v>
      </c>
    </row>
    <row r="351" spans="1:15" ht="14.4" x14ac:dyDescent="0.55000000000000004">
      <c r="A351" s="3" t="s">
        <v>664</v>
      </c>
      <c r="B351" s="7">
        <v>246</v>
      </c>
      <c r="C351" s="10">
        <f t="shared" si="26"/>
        <v>5</v>
      </c>
      <c r="D351" s="25">
        <v>0</v>
      </c>
      <c r="E351" s="26">
        <v>0</v>
      </c>
      <c r="G351" s="26">
        <v>0</v>
      </c>
      <c r="H351" s="26">
        <v>0</v>
      </c>
      <c r="I351" s="26"/>
      <c r="J351" s="26"/>
      <c r="K351" s="26"/>
      <c r="L351" s="26"/>
      <c r="M351" s="13">
        <f t="shared" ref="M351:M382" si="28">3+5*D351+C351*E351</f>
        <v>3</v>
      </c>
      <c r="O351" s="13">
        <f t="shared" si="27"/>
        <v>0</v>
      </c>
    </row>
    <row r="352" spans="1:15" ht="14.4" x14ac:dyDescent="0.55000000000000004">
      <c r="A352" s="3" t="s">
        <v>671</v>
      </c>
      <c r="B352" s="7">
        <v>3775</v>
      </c>
      <c r="C352" s="10">
        <f t="shared" si="26"/>
        <v>25</v>
      </c>
      <c r="D352" s="25">
        <v>0</v>
      </c>
      <c r="E352" s="26">
        <v>0</v>
      </c>
      <c r="G352" s="26">
        <v>0</v>
      </c>
      <c r="H352" s="26">
        <v>0</v>
      </c>
      <c r="I352" s="26"/>
      <c r="J352" s="26"/>
      <c r="K352" s="26"/>
      <c r="L352" s="26"/>
      <c r="M352" s="13">
        <f t="shared" si="28"/>
        <v>3</v>
      </c>
      <c r="O352" s="13">
        <f t="shared" si="27"/>
        <v>0</v>
      </c>
    </row>
    <row r="353" spans="1:15" ht="14.4" x14ac:dyDescent="0.55000000000000004">
      <c r="A353" s="3" t="s">
        <v>1257</v>
      </c>
      <c r="B353" s="7">
        <v>1211</v>
      </c>
      <c r="C353" s="10">
        <f t="shared" si="26"/>
        <v>15</v>
      </c>
      <c r="D353" s="25">
        <v>0</v>
      </c>
      <c r="E353" s="26">
        <v>0</v>
      </c>
      <c r="G353" s="26">
        <v>5</v>
      </c>
      <c r="H353" s="26">
        <v>0</v>
      </c>
      <c r="I353" s="26"/>
      <c r="J353" s="26"/>
      <c r="K353" s="26"/>
      <c r="L353" s="26"/>
      <c r="M353" s="13">
        <f t="shared" si="28"/>
        <v>3</v>
      </c>
      <c r="O353" s="13">
        <f t="shared" si="27"/>
        <v>25</v>
      </c>
    </row>
    <row r="354" spans="1:15" ht="14.4" x14ac:dyDescent="0.55000000000000004">
      <c r="A354" s="3" t="s">
        <v>677</v>
      </c>
      <c r="B354" s="7">
        <v>7000</v>
      </c>
      <c r="C354" s="10">
        <f t="shared" si="26"/>
        <v>25</v>
      </c>
      <c r="D354" s="25">
        <v>0</v>
      </c>
      <c r="E354" s="26">
        <v>0</v>
      </c>
      <c r="G354" s="26">
        <v>5</v>
      </c>
      <c r="H354" s="26">
        <v>3</v>
      </c>
      <c r="I354" s="26"/>
      <c r="J354" s="26"/>
      <c r="K354" s="26"/>
      <c r="L354" s="26"/>
      <c r="M354" s="13">
        <f t="shared" si="28"/>
        <v>3</v>
      </c>
      <c r="O354" s="13">
        <f t="shared" si="27"/>
        <v>100</v>
      </c>
    </row>
    <row r="355" spans="1:15" ht="14.4" x14ac:dyDescent="0.55000000000000004">
      <c r="A355" s="3" t="s">
        <v>691</v>
      </c>
      <c r="B355" s="7">
        <v>8115</v>
      </c>
      <c r="C355" s="10">
        <f t="shared" si="26"/>
        <v>25</v>
      </c>
      <c r="D355" s="25">
        <v>0</v>
      </c>
      <c r="E355" s="26">
        <v>0</v>
      </c>
      <c r="G355" s="26">
        <v>0</v>
      </c>
      <c r="H355" s="26">
        <v>0</v>
      </c>
      <c r="I355" s="26"/>
      <c r="J355" s="26"/>
      <c r="K355" s="26"/>
      <c r="L355" s="26"/>
      <c r="M355" s="13">
        <f t="shared" si="28"/>
        <v>3</v>
      </c>
      <c r="O355" s="13">
        <f t="shared" si="27"/>
        <v>0</v>
      </c>
    </row>
    <row r="356" spans="1:15" ht="14.4" x14ac:dyDescent="0.55000000000000004">
      <c r="A356" s="3" t="s">
        <v>1258</v>
      </c>
      <c r="B356" s="7">
        <v>430</v>
      </c>
      <c r="C356" s="10">
        <f t="shared" si="26"/>
        <v>5</v>
      </c>
      <c r="D356" s="25">
        <v>0</v>
      </c>
      <c r="E356" s="26">
        <v>0</v>
      </c>
      <c r="G356" s="26">
        <v>5</v>
      </c>
      <c r="H356" s="26">
        <v>5</v>
      </c>
      <c r="I356" s="26"/>
      <c r="J356" s="26"/>
      <c r="K356" s="26"/>
      <c r="L356" s="26"/>
      <c r="M356" s="13">
        <f t="shared" si="28"/>
        <v>3</v>
      </c>
      <c r="O356" s="13">
        <f t="shared" si="27"/>
        <v>50</v>
      </c>
    </row>
    <row r="357" spans="1:15" ht="14.4" x14ac:dyDescent="0.55000000000000004">
      <c r="A357" s="3" t="s">
        <v>703</v>
      </c>
      <c r="B357" s="7">
        <v>133</v>
      </c>
      <c r="C357" s="10">
        <f t="shared" si="26"/>
        <v>5</v>
      </c>
      <c r="D357" s="25">
        <v>0</v>
      </c>
      <c r="E357" s="26">
        <v>0</v>
      </c>
      <c r="G357" s="26">
        <v>0</v>
      </c>
      <c r="H357" s="26">
        <v>0</v>
      </c>
      <c r="I357" s="26"/>
      <c r="J357" s="26"/>
      <c r="K357" s="26"/>
      <c r="L357" s="26"/>
      <c r="M357" s="13">
        <f t="shared" si="28"/>
        <v>3</v>
      </c>
      <c r="O357" s="13">
        <f t="shared" si="27"/>
        <v>0</v>
      </c>
    </row>
    <row r="358" spans="1:15" ht="14.4" x14ac:dyDescent="0.55000000000000004">
      <c r="A358" s="3" t="s">
        <v>709</v>
      </c>
      <c r="B358" s="7">
        <v>1668</v>
      </c>
      <c r="C358" s="10">
        <f t="shared" si="26"/>
        <v>15</v>
      </c>
      <c r="D358" s="25">
        <v>0</v>
      </c>
      <c r="E358" s="26">
        <v>0</v>
      </c>
      <c r="G358" s="26">
        <v>4</v>
      </c>
      <c r="H358" s="26">
        <v>4</v>
      </c>
      <c r="I358" s="26"/>
      <c r="J358" s="26"/>
      <c r="K358" s="26"/>
      <c r="L358" s="26"/>
      <c r="M358" s="13">
        <f t="shared" si="28"/>
        <v>3</v>
      </c>
      <c r="O358" s="13">
        <f t="shared" si="27"/>
        <v>80</v>
      </c>
    </row>
    <row r="359" spans="1:15" ht="14.4" x14ac:dyDescent="0.55000000000000004">
      <c r="A359" s="3" t="s">
        <v>714</v>
      </c>
      <c r="B359" s="7">
        <v>5300</v>
      </c>
      <c r="C359" s="10">
        <f t="shared" si="26"/>
        <v>25</v>
      </c>
      <c r="D359" s="25">
        <v>0</v>
      </c>
      <c r="E359" s="26">
        <v>0</v>
      </c>
      <c r="G359" s="26">
        <v>5</v>
      </c>
      <c r="H359" s="26">
        <v>5</v>
      </c>
      <c r="I359" s="26"/>
      <c r="J359" s="26"/>
      <c r="K359" s="26"/>
      <c r="L359" s="26"/>
      <c r="M359" s="13">
        <f t="shared" si="28"/>
        <v>3</v>
      </c>
      <c r="O359" s="13">
        <f t="shared" si="27"/>
        <v>150</v>
      </c>
    </row>
    <row r="360" spans="1:15" ht="14.4" x14ac:dyDescent="0.55000000000000004">
      <c r="A360" s="3" t="s">
        <v>721</v>
      </c>
      <c r="B360" s="7">
        <v>8027</v>
      </c>
      <c r="C360" s="10">
        <f t="shared" si="26"/>
        <v>25</v>
      </c>
      <c r="D360" s="25">
        <v>0</v>
      </c>
      <c r="E360" s="26">
        <v>0</v>
      </c>
      <c r="G360" s="26">
        <v>0</v>
      </c>
      <c r="H360" s="26">
        <v>0</v>
      </c>
      <c r="I360" s="26"/>
      <c r="J360" s="26"/>
      <c r="K360" s="26"/>
      <c r="L360" s="26"/>
      <c r="M360" s="13">
        <f t="shared" si="28"/>
        <v>3</v>
      </c>
      <c r="O360" s="13">
        <f t="shared" si="27"/>
        <v>0</v>
      </c>
    </row>
    <row r="361" spans="1:15" ht="14.4" x14ac:dyDescent="0.55000000000000004">
      <c r="A361" s="3" t="s">
        <v>731</v>
      </c>
      <c r="B361" s="7">
        <v>4488</v>
      </c>
      <c r="C361" s="10">
        <f t="shared" si="26"/>
        <v>25</v>
      </c>
      <c r="D361" s="25">
        <v>0</v>
      </c>
      <c r="E361" s="26">
        <v>0</v>
      </c>
      <c r="G361" s="26">
        <v>4</v>
      </c>
      <c r="H361" s="26">
        <v>4</v>
      </c>
      <c r="I361" s="26"/>
      <c r="J361" s="26"/>
      <c r="K361" s="26"/>
      <c r="L361" s="26"/>
      <c r="M361" s="13">
        <f t="shared" si="28"/>
        <v>3</v>
      </c>
      <c r="O361" s="13">
        <f t="shared" si="27"/>
        <v>120</v>
      </c>
    </row>
    <row r="362" spans="1:15" ht="14.4" x14ac:dyDescent="0.55000000000000004">
      <c r="A362" s="3" t="s">
        <v>738</v>
      </c>
      <c r="B362" s="7">
        <v>6008</v>
      </c>
      <c r="C362" s="10">
        <f t="shared" si="26"/>
        <v>25</v>
      </c>
      <c r="D362" s="25">
        <v>0</v>
      </c>
      <c r="E362" s="26">
        <v>0</v>
      </c>
      <c r="G362" s="26">
        <v>5</v>
      </c>
      <c r="H362" s="26">
        <v>5</v>
      </c>
      <c r="I362" s="26"/>
      <c r="J362" s="26"/>
      <c r="K362" s="26"/>
      <c r="L362" s="26"/>
      <c r="M362" s="13">
        <f t="shared" si="28"/>
        <v>3</v>
      </c>
      <c r="O362" s="13">
        <f t="shared" si="27"/>
        <v>150</v>
      </c>
    </row>
    <row r="363" spans="1:15" ht="14.4" x14ac:dyDescent="0.55000000000000004">
      <c r="A363" s="3" t="s">
        <v>744</v>
      </c>
      <c r="B363" s="7">
        <v>7010</v>
      </c>
      <c r="C363" s="10">
        <f t="shared" si="26"/>
        <v>25</v>
      </c>
      <c r="D363" s="25">
        <v>0</v>
      </c>
      <c r="E363" s="26">
        <v>0</v>
      </c>
      <c r="G363" s="26">
        <v>5</v>
      </c>
      <c r="H363" s="26">
        <v>5</v>
      </c>
      <c r="I363" s="26"/>
      <c r="J363" s="26"/>
      <c r="K363" s="26"/>
      <c r="L363" s="26"/>
      <c r="M363" s="13">
        <f t="shared" si="28"/>
        <v>3</v>
      </c>
      <c r="O363" s="13">
        <f t="shared" si="27"/>
        <v>150</v>
      </c>
    </row>
    <row r="364" spans="1:15" ht="14.4" x14ac:dyDescent="0.55000000000000004">
      <c r="A364" s="3" t="s">
        <v>750</v>
      </c>
      <c r="B364" s="7">
        <v>6100</v>
      </c>
      <c r="C364" s="10">
        <f t="shared" si="26"/>
        <v>25</v>
      </c>
      <c r="D364" s="25">
        <v>0</v>
      </c>
      <c r="E364" s="26">
        <v>0</v>
      </c>
      <c r="G364" s="26">
        <v>4</v>
      </c>
      <c r="H364" s="26">
        <v>4</v>
      </c>
      <c r="I364" s="26"/>
      <c r="J364" s="26"/>
      <c r="K364" s="26"/>
      <c r="L364" s="26"/>
      <c r="M364" s="13">
        <f t="shared" si="28"/>
        <v>3</v>
      </c>
      <c r="O364" s="13">
        <f t="shared" si="27"/>
        <v>120</v>
      </c>
    </row>
    <row r="365" spans="1:15" ht="14.4" x14ac:dyDescent="0.55000000000000004">
      <c r="A365" s="3" t="s">
        <v>754</v>
      </c>
      <c r="B365" s="7">
        <v>8500</v>
      </c>
      <c r="C365" s="10">
        <f t="shared" si="26"/>
        <v>25</v>
      </c>
      <c r="D365" s="25">
        <v>0</v>
      </c>
      <c r="E365" s="26">
        <v>0</v>
      </c>
      <c r="G365" s="26">
        <v>3</v>
      </c>
      <c r="H365" s="26">
        <v>3</v>
      </c>
      <c r="I365" s="26"/>
      <c r="J365" s="26"/>
      <c r="K365" s="26"/>
      <c r="L365" s="26"/>
      <c r="M365" s="13">
        <f t="shared" si="28"/>
        <v>3</v>
      </c>
      <c r="O365" s="13">
        <f t="shared" si="27"/>
        <v>90</v>
      </c>
    </row>
    <row r="366" spans="1:15" ht="14.4" x14ac:dyDescent="0.55000000000000004">
      <c r="A366" s="3" t="s">
        <v>760</v>
      </c>
      <c r="B366" s="7">
        <v>4800</v>
      </c>
      <c r="C366" s="10">
        <f t="shared" si="26"/>
        <v>25</v>
      </c>
      <c r="D366" s="25">
        <v>0</v>
      </c>
      <c r="E366" s="26">
        <v>0</v>
      </c>
      <c r="G366" s="26">
        <v>5</v>
      </c>
      <c r="H366" s="26">
        <v>5</v>
      </c>
      <c r="I366" s="26"/>
      <c r="J366" s="26"/>
      <c r="K366" s="26"/>
      <c r="L366" s="26"/>
      <c r="M366" s="13">
        <f t="shared" si="28"/>
        <v>3</v>
      </c>
      <c r="O366" s="13">
        <f t="shared" si="27"/>
        <v>150</v>
      </c>
    </row>
    <row r="367" spans="1:15" ht="14.4" x14ac:dyDescent="0.55000000000000004">
      <c r="A367" s="3" t="s">
        <v>412</v>
      </c>
      <c r="B367" s="7">
        <v>460</v>
      </c>
      <c r="C367" s="10">
        <f t="shared" si="26"/>
        <v>5</v>
      </c>
      <c r="D367" s="25">
        <v>0</v>
      </c>
      <c r="E367" s="26">
        <v>0</v>
      </c>
      <c r="G367" s="26">
        <v>5</v>
      </c>
      <c r="H367" s="26">
        <v>6</v>
      </c>
      <c r="I367" s="26"/>
      <c r="J367" s="26"/>
      <c r="K367" s="26"/>
      <c r="L367" s="26"/>
      <c r="M367" s="13">
        <f t="shared" si="28"/>
        <v>3</v>
      </c>
      <c r="O367" s="13">
        <f t="shared" si="27"/>
        <v>55</v>
      </c>
    </row>
    <row r="368" spans="1:15" ht="14.4" x14ac:dyDescent="0.55000000000000004">
      <c r="A368" s="3" t="s">
        <v>766</v>
      </c>
      <c r="B368" s="7">
        <v>2700</v>
      </c>
      <c r="C368" s="10">
        <f t="shared" si="26"/>
        <v>15</v>
      </c>
      <c r="D368" s="25">
        <v>0</v>
      </c>
      <c r="E368" s="26">
        <v>0</v>
      </c>
      <c r="G368" s="26">
        <v>5</v>
      </c>
      <c r="H368" s="26">
        <v>4</v>
      </c>
      <c r="I368" s="26"/>
      <c r="J368" s="26"/>
      <c r="K368" s="26"/>
      <c r="L368" s="26"/>
      <c r="M368" s="13">
        <f t="shared" si="28"/>
        <v>3</v>
      </c>
      <c r="O368" s="13">
        <f t="shared" si="27"/>
        <v>85</v>
      </c>
    </row>
    <row r="369" spans="1:15" ht="14.4" x14ac:dyDescent="0.55000000000000004">
      <c r="A369" s="3" t="s">
        <v>1259</v>
      </c>
      <c r="B369" s="7">
        <v>5600</v>
      </c>
      <c r="C369" s="10">
        <f t="shared" si="26"/>
        <v>25</v>
      </c>
      <c r="D369" s="25">
        <v>0</v>
      </c>
      <c r="E369" s="26">
        <v>0</v>
      </c>
      <c r="G369" s="26">
        <v>5</v>
      </c>
      <c r="H369" s="26">
        <v>5</v>
      </c>
      <c r="I369" s="26"/>
      <c r="J369" s="26"/>
      <c r="K369" s="26"/>
      <c r="L369" s="26"/>
      <c r="M369" s="13">
        <f t="shared" si="28"/>
        <v>3</v>
      </c>
      <c r="O369" s="13">
        <f t="shared" si="27"/>
        <v>150</v>
      </c>
    </row>
    <row r="370" spans="1:15" ht="14.4" x14ac:dyDescent="0.55000000000000004">
      <c r="A370" s="3" t="s">
        <v>780</v>
      </c>
      <c r="B370" s="7">
        <v>5023</v>
      </c>
      <c r="C370" s="10">
        <f t="shared" si="26"/>
        <v>25</v>
      </c>
      <c r="D370" s="25">
        <v>0</v>
      </c>
      <c r="E370" s="26">
        <v>0</v>
      </c>
      <c r="G370" s="26">
        <v>3</v>
      </c>
      <c r="H370" s="26">
        <v>3</v>
      </c>
      <c r="I370" s="26"/>
      <c r="J370" s="26"/>
      <c r="K370" s="26"/>
      <c r="L370" s="26"/>
      <c r="M370" s="13">
        <f t="shared" si="28"/>
        <v>3</v>
      </c>
      <c r="O370" s="13">
        <f t="shared" si="27"/>
        <v>90</v>
      </c>
    </row>
    <row r="371" spans="1:15" ht="14.4" x14ac:dyDescent="0.55000000000000004">
      <c r="A371" s="3" t="s">
        <v>791</v>
      </c>
      <c r="B371" s="7">
        <v>638</v>
      </c>
      <c r="C371" s="10">
        <f t="shared" si="26"/>
        <v>10</v>
      </c>
      <c r="D371" s="25">
        <v>0</v>
      </c>
      <c r="E371" s="26">
        <v>0</v>
      </c>
      <c r="G371" s="26">
        <v>0</v>
      </c>
      <c r="H371" s="26">
        <v>0</v>
      </c>
      <c r="I371" s="26"/>
      <c r="J371" s="26"/>
      <c r="K371" s="26"/>
      <c r="L371" s="26"/>
      <c r="M371" s="13">
        <f t="shared" si="28"/>
        <v>3</v>
      </c>
      <c r="O371" s="13">
        <f t="shared" si="27"/>
        <v>0</v>
      </c>
    </row>
    <row r="372" spans="1:15" ht="14.4" x14ac:dyDescent="0.55000000000000004">
      <c r="A372" s="3" t="s">
        <v>801</v>
      </c>
      <c r="B372" s="7">
        <v>1720</v>
      </c>
      <c r="C372" s="10">
        <f t="shared" si="26"/>
        <v>15</v>
      </c>
      <c r="D372" s="25">
        <v>0</v>
      </c>
      <c r="E372" s="26">
        <v>0</v>
      </c>
      <c r="G372" s="26">
        <v>2</v>
      </c>
      <c r="H372" s="26">
        <v>0</v>
      </c>
      <c r="I372" s="26"/>
      <c r="J372" s="26"/>
      <c r="K372" s="26"/>
      <c r="L372" s="26"/>
      <c r="M372" s="13">
        <f t="shared" si="28"/>
        <v>3</v>
      </c>
      <c r="O372" s="13">
        <f t="shared" si="27"/>
        <v>10</v>
      </c>
    </row>
    <row r="373" spans="1:15" ht="14.4" x14ac:dyDescent="0.55000000000000004">
      <c r="A373" s="3" t="s">
        <v>795</v>
      </c>
      <c r="B373" s="7">
        <v>1394</v>
      </c>
      <c r="C373" s="10">
        <f t="shared" si="26"/>
        <v>15</v>
      </c>
      <c r="D373" s="25">
        <v>0</v>
      </c>
      <c r="E373" s="26">
        <v>0</v>
      </c>
      <c r="G373" s="26">
        <v>1</v>
      </c>
      <c r="H373" s="26">
        <v>0</v>
      </c>
      <c r="I373" s="26"/>
      <c r="J373" s="26"/>
      <c r="K373" s="26"/>
      <c r="L373" s="26"/>
      <c r="M373" s="13">
        <f t="shared" si="28"/>
        <v>3</v>
      </c>
      <c r="O373" s="13">
        <f t="shared" si="27"/>
        <v>5</v>
      </c>
    </row>
    <row r="374" spans="1:15" ht="14.4" x14ac:dyDescent="0.55000000000000004">
      <c r="A374" s="3" t="s">
        <v>816</v>
      </c>
      <c r="B374" s="7">
        <v>3350</v>
      </c>
      <c r="C374" s="10">
        <f t="shared" si="26"/>
        <v>25</v>
      </c>
      <c r="D374" s="25">
        <v>0</v>
      </c>
      <c r="E374" s="26">
        <v>0</v>
      </c>
      <c r="G374" s="26">
        <v>5</v>
      </c>
      <c r="H374" s="26">
        <v>3</v>
      </c>
      <c r="I374" s="26"/>
      <c r="J374" s="26"/>
      <c r="K374" s="26"/>
      <c r="L374" s="26"/>
      <c r="M374" s="13">
        <f t="shared" si="28"/>
        <v>3</v>
      </c>
      <c r="O374" s="13">
        <f t="shared" si="27"/>
        <v>100</v>
      </c>
    </row>
    <row r="375" spans="1:15" ht="14.4" x14ac:dyDescent="0.55000000000000004">
      <c r="A375" s="3" t="s">
        <v>1260</v>
      </c>
      <c r="B375" s="7">
        <v>3941</v>
      </c>
      <c r="C375" s="10">
        <f t="shared" si="26"/>
        <v>25</v>
      </c>
      <c r="D375" s="25">
        <v>0</v>
      </c>
      <c r="E375" s="26">
        <v>0</v>
      </c>
      <c r="G375" s="26">
        <v>0</v>
      </c>
      <c r="H375" s="26">
        <v>0</v>
      </c>
      <c r="I375" s="26"/>
      <c r="J375" s="26"/>
      <c r="K375" s="26"/>
      <c r="L375" s="26"/>
      <c r="M375" s="13">
        <f t="shared" si="28"/>
        <v>3</v>
      </c>
      <c r="O375" s="13">
        <f t="shared" si="27"/>
        <v>0</v>
      </c>
    </row>
    <row r="376" spans="1:15" ht="14.4" x14ac:dyDescent="0.55000000000000004">
      <c r="A376" s="3" t="s">
        <v>1261</v>
      </c>
      <c r="B376" s="7">
        <v>560</v>
      </c>
      <c r="C376" s="10">
        <f t="shared" si="26"/>
        <v>10</v>
      </c>
      <c r="D376" s="25">
        <v>0</v>
      </c>
      <c r="E376" s="26">
        <v>0</v>
      </c>
      <c r="G376" s="26">
        <v>0</v>
      </c>
      <c r="H376" s="26">
        <v>0</v>
      </c>
      <c r="I376" s="26"/>
      <c r="J376" s="26"/>
      <c r="K376" s="26"/>
      <c r="L376" s="26"/>
      <c r="M376" s="13">
        <f t="shared" si="28"/>
        <v>3</v>
      </c>
      <c r="O376" s="13">
        <f t="shared" si="27"/>
        <v>0</v>
      </c>
    </row>
    <row r="377" spans="1:15" ht="14.4" x14ac:dyDescent="0.55000000000000004">
      <c r="A377" s="3" t="s">
        <v>824</v>
      </c>
      <c r="B377" s="7">
        <v>5500</v>
      </c>
      <c r="C377" s="10">
        <f t="shared" si="26"/>
        <v>25</v>
      </c>
      <c r="D377" s="25">
        <v>0</v>
      </c>
      <c r="E377" s="26">
        <v>0</v>
      </c>
      <c r="G377" s="26">
        <v>4</v>
      </c>
      <c r="H377" s="26">
        <v>4</v>
      </c>
      <c r="I377" s="26"/>
      <c r="J377" s="26"/>
      <c r="K377" s="26"/>
      <c r="L377" s="26"/>
      <c r="M377" s="13">
        <f t="shared" si="28"/>
        <v>3</v>
      </c>
      <c r="O377" s="13">
        <f t="shared" si="27"/>
        <v>120</v>
      </c>
    </row>
    <row r="378" spans="1:15" ht="14.4" x14ac:dyDescent="0.55000000000000004">
      <c r="A378" s="3" t="s">
        <v>831</v>
      </c>
      <c r="B378" s="7">
        <v>2490</v>
      </c>
      <c r="C378" s="10">
        <f t="shared" si="26"/>
        <v>15</v>
      </c>
      <c r="D378" s="25">
        <v>0</v>
      </c>
      <c r="E378" s="26">
        <v>0</v>
      </c>
      <c r="G378" s="26">
        <v>5</v>
      </c>
      <c r="H378" s="26">
        <v>1</v>
      </c>
      <c r="I378" s="26"/>
      <c r="J378" s="26"/>
      <c r="K378" s="26"/>
      <c r="L378" s="26"/>
      <c r="M378" s="13">
        <f t="shared" si="28"/>
        <v>3</v>
      </c>
      <c r="O378" s="13">
        <f t="shared" si="27"/>
        <v>40</v>
      </c>
    </row>
    <row r="379" spans="1:15" ht="14.4" x14ac:dyDescent="0.55000000000000004">
      <c r="A379" s="3" t="s">
        <v>1262</v>
      </c>
      <c r="B379" s="7">
        <v>4000</v>
      </c>
      <c r="C379" s="10">
        <f t="shared" si="26"/>
        <v>25</v>
      </c>
      <c r="D379" s="25">
        <v>0</v>
      </c>
      <c r="E379" s="26">
        <v>0</v>
      </c>
      <c r="G379" s="26">
        <v>0</v>
      </c>
      <c r="H379" s="26">
        <v>0</v>
      </c>
      <c r="I379" s="26"/>
      <c r="J379" s="26"/>
      <c r="K379" s="26"/>
      <c r="L379" s="26"/>
      <c r="M379" s="13">
        <f t="shared" si="28"/>
        <v>3</v>
      </c>
      <c r="O379" s="13">
        <f t="shared" si="27"/>
        <v>0</v>
      </c>
    </row>
    <row r="380" spans="1:15" ht="14.4" x14ac:dyDescent="0.55000000000000004">
      <c r="A380" s="3" t="s">
        <v>835</v>
      </c>
      <c r="B380" s="7">
        <v>1840</v>
      </c>
      <c r="C380" s="10">
        <f t="shared" si="26"/>
        <v>15</v>
      </c>
      <c r="D380" s="25">
        <v>0</v>
      </c>
      <c r="E380" s="26">
        <v>0</v>
      </c>
      <c r="G380" s="26">
        <v>5</v>
      </c>
      <c r="H380" s="26">
        <v>7</v>
      </c>
      <c r="I380" s="26"/>
      <c r="J380" s="26"/>
      <c r="K380" s="26"/>
      <c r="L380" s="26"/>
      <c r="M380" s="13">
        <f t="shared" si="28"/>
        <v>3</v>
      </c>
      <c r="O380" s="13">
        <f t="shared" si="27"/>
        <v>130</v>
      </c>
    </row>
    <row r="381" spans="1:15" ht="14.4" x14ac:dyDescent="0.55000000000000004">
      <c r="A381" s="3" t="s">
        <v>840</v>
      </c>
      <c r="B381" s="7">
        <v>225</v>
      </c>
      <c r="C381" s="10">
        <f t="shared" si="26"/>
        <v>5</v>
      </c>
      <c r="D381" s="25">
        <v>0</v>
      </c>
      <c r="E381" s="26">
        <v>0</v>
      </c>
      <c r="G381" s="26">
        <v>0</v>
      </c>
      <c r="H381" s="26">
        <v>0</v>
      </c>
      <c r="I381" s="26"/>
      <c r="J381" s="26"/>
      <c r="K381" s="26"/>
      <c r="L381" s="26"/>
      <c r="M381" s="13">
        <f t="shared" si="28"/>
        <v>3</v>
      </c>
      <c r="O381" s="13">
        <f t="shared" si="27"/>
        <v>0</v>
      </c>
    </row>
    <row r="382" spans="1:15" ht="14.4" x14ac:dyDescent="0.55000000000000004">
      <c r="A382" s="3" t="s">
        <v>847</v>
      </c>
      <c r="B382" s="7">
        <v>1521</v>
      </c>
      <c r="C382" s="10">
        <f t="shared" si="26"/>
        <v>15</v>
      </c>
      <c r="D382" s="25">
        <v>0</v>
      </c>
      <c r="E382" s="26">
        <v>0</v>
      </c>
      <c r="G382" s="26">
        <v>0</v>
      </c>
      <c r="H382" s="26">
        <v>0</v>
      </c>
      <c r="I382" s="26"/>
      <c r="J382" s="26"/>
      <c r="K382" s="26"/>
      <c r="L382" s="26"/>
      <c r="M382" s="13">
        <f t="shared" si="28"/>
        <v>3</v>
      </c>
      <c r="O382" s="13">
        <f t="shared" si="27"/>
        <v>0</v>
      </c>
    </row>
    <row r="383" spans="1:15" ht="14.4" x14ac:dyDescent="0.55000000000000004">
      <c r="A383" s="3" t="s">
        <v>1263</v>
      </c>
      <c r="B383" s="7">
        <v>2428</v>
      </c>
      <c r="C383" s="10">
        <f t="shared" si="26"/>
        <v>15</v>
      </c>
      <c r="D383" s="25">
        <v>0</v>
      </c>
      <c r="E383" s="26">
        <v>0</v>
      </c>
      <c r="G383" s="26">
        <v>5</v>
      </c>
      <c r="H383" s="26">
        <v>7</v>
      </c>
      <c r="I383" s="26"/>
      <c r="J383" s="26"/>
      <c r="K383" s="26"/>
      <c r="L383" s="26"/>
      <c r="M383" s="13">
        <f t="shared" ref="M383:M414" si="29">3+5*D383+C383*E383</f>
        <v>3</v>
      </c>
      <c r="O383" s="13">
        <f t="shared" si="27"/>
        <v>130</v>
      </c>
    </row>
    <row r="384" spans="1:15" ht="14.4" x14ac:dyDescent="0.55000000000000004">
      <c r="A384" s="3" t="s">
        <v>862</v>
      </c>
      <c r="B384" s="7">
        <v>3600</v>
      </c>
      <c r="C384" s="10">
        <f t="shared" si="26"/>
        <v>25</v>
      </c>
      <c r="D384" s="25">
        <v>0</v>
      </c>
      <c r="E384" s="26">
        <v>0</v>
      </c>
      <c r="G384" s="26">
        <v>4</v>
      </c>
      <c r="H384" s="26">
        <v>4</v>
      </c>
      <c r="I384" s="26"/>
      <c r="J384" s="26"/>
      <c r="K384" s="26"/>
      <c r="L384" s="26"/>
      <c r="M384" s="13">
        <f t="shared" si="29"/>
        <v>3</v>
      </c>
      <c r="O384" s="13">
        <f t="shared" si="27"/>
        <v>120</v>
      </c>
    </row>
    <row r="385" spans="1:15" ht="14.4" x14ac:dyDescent="0.55000000000000004">
      <c r="A385" s="3" t="s">
        <v>874</v>
      </c>
      <c r="B385" s="7">
        <v>1550</v>
      </c>
      <c r="C385" s="10">
        <f t="shared" si="26"/>
        <v>15</v>
      </c>
      <c r="D385" s="25">
        <v>0</v>
      </c>
      <c r="E385" s="26">
        <v>0</v>
      </c>
      <c r="G385" s="26">
        <v>5</v>
      </c>
      <c r="H385" s="26">
        <v>7</v>
      </c>
      <c r="I385" s="26"/>
      <c r="J385" s="26"/>
      <c r="K385" s="26"/>
      <c r="L385" s="26"/>
      <c r="M385" s="13">
        <f t="shared" si="29"/>
        <v>3</v>
      </c>
      <c r="O385" s="13">
        <f t="shared" si="27"/>
        <v>130</v>
      </c>
    </row>
    <row r="386" spans="1:15" ht="14.4" x14ac:dyDescent="0.55000000000000004">
      <c r="A386" s="3" t="s">
        <v>1264</v>
      </c>
      <c r="B386" s="7">
        <v>1355</v>
      </c>
      <c r="C386" s="10">
        <f t="shared" si="26"/>
        <v>15</v>
      </c>
      <c r="D386" s="25">
        <v>0</v>
      </c>
      <c r="E386" s="26">
        <v>0</v>
      </c>
      <c r="G386" s="26">
        <v>0</v>
      </c>
      <c r="H386" s="26">
        <v>0</v>
      </c>
      <c r="I386" s="26"/>
      <c r="J386" s="26"/>
      <c r="K386" s="26"/>
      <c r="L386" s="26"/>
      <c r="M386" s="13">
        <f t="shared" si="29"/>
        <v>3</v>
      </c>
      <c r="O386" s="13">
        <f t="shared" si="27"/>
        <v>0</v>
      </c>
    </row>
    <row r="387" spans="1:15" ht="14.4" x14ac:dyDescent="0.55000000000000004">
      <c r="A387" s="3" t="s">
        <v>1265</v>
      </c>
      <c r="B387" s="7">
        <v>1630</v>
      </c>
      <c r="C387" s="10">
        <f t="shared" ref="C387:C449" si="30">IF(B387&lt;100,0,IF(B387&lt;500,5,IF(B387&lt;1000,10,IF(B387&lt;3000,15,25))))</f>
        <v>15</v>
      </c>
      <c r="D387" s="25">
        <v>0</v>
      </c>
      <c r="E387" s="26">
        <v>0</v>
      </c>
      <c r="G387" s="26">
        <v>3</v>
      </c>
      <c r="H387" s="26">
        <v>3</v>
      </c>
      <c r="I387" s="26"/>
      <c r="J387" s="26"/>
      <c r="K387" s="26"/>
      <c r="L387" s="26"/>
      <c r="M387" s="13">
        <f t="shared" si="29"/>
        <v>3</v>
      </c>
      <c r="O387" s="13">
        <f t="shared" ref="O387:O449" si="31">5*G387+C387*H387</f>
        <v>60</v>
      </c>
    </row>
    <row r="388" spans="1:15" ht="14.4" x14ac:dyDescent="0.55000000000000004">
      <c r="A388" s="3" t="s">
        <v>896</v>
      </c>
      <c r="B388" s="7">
        <v>5006</v>
      </c>
      <c r="C388" s="10">
        <f t="shared" si="30"/>
        <v>25</v>
      </c>
      <c r="D388" s="25">
        <v>0</v>
      </c>
      <c r="E388" s="26">
        <v>0</v>
      </c>
      <c r="G388" s="26">
        <v>1</v>
      </c>
      <c r="H388" s="26">
        <v>1</v>
      </c>
      <c r="I388" s="26"/>
      <c r="J388" s="26"/>
      <c r="K388" s="26"/>
      <c r="L388" s="26"/>
      <c r="M388" s="13">
        <f t="shared" si="29"/>
        <v>3</v>
      </c>
      <c r="O388" s="13">
        <f t="shared" si="31"/>
        <v>30</v>
      </c>
    </row>
    <row r="389" spans="1:15" ht="14.4" x14ac:dyDescent="0.55000000000000004">
      <c r="A389" s="3" t="s">
        <v>899</v>
      </c>
      <c r="B389" s="7">
        <v>2734</v>
      </c>
      <c r="C389" s="10">
        <f t="shared" si="30"/>
        <v>15</v>
      </c>
      <c r="D389" s="25">
        <v>0</v>
      </c>
      <c r="E389" s="26">
        <v>0</v>
      </c>
      <c r="G389" s="26">
        <v>3</v>
      </c>
      <c r="H389" s="26">
        <v>3</v>
      </c>
      <c r="I389" s="26"/>
      <c r="J389" s="26"/>
      <c r="K389" s="26"/>
      <c r="L389" s="26"/>
      <c r="M389" s="13">
        <f t="shared" si="29"/>
        <v>3</v>
      </c>
      <c r="O389" s="13">
        <f t="shared" si="31"/>
        <v>60</v>
      </c>
    </row>
    <row r="390" spans="1:15" ht="14.4" x14ac:dyDescent="0.55000000000000004">
      <c r="A390" s="3" t="s">
        <v>915</v>
      </c>
      <c r="B390" s="7">
        <v>10032</v>
      </c>
      <c r="C390" s="10">
        <f t="shared" si="30"/>
        <v>25</v>
      </c>
      <c r="D390" s="25">
        <v>0</v>
      </c>
      <c r="E390" s="26">
        <v>0</v>
      </c>
      <c r="G390" s="26">
        <v>0</v>
      </c>
      <c r="H390" s="26">
        <v>0</v>
      </c>
      <c r="I390" s="26"/>
      <c r="J390" s="26"/>
      <c r="K390" s="26"/>
      <c r="L390" s="26"/>
      <c r="M390" s="13">
        <f t="shared" si="29"/>
        <v>3</v>
      </c>
      <c r="O390" s="13">
        <f t="shared" si="31"/>
        <v>0</v>
      </c>
    </row>
    <row r="391" spans="1:15" ht="14.4" x14ac:dyDescent="0.55000000000000004">
      <c r="A391" s="3" t="s">
        <v>1266</v>
      </c>
      <c r="B391" s="7">
        <v>700</v>
      </c>
      <c r="C391" s="10">
        <f t="shared" si="30"/>
        <v>10</v>
      </c>
      <c r="D391" s="25">
        <v>0</v>
      </c>
      <c r="E391" s="26">
        <v>0</v>
      </c>
      <c r="G391" s="26">
        <v>5</v>
      </c>
      <c r="H391" s="26">
        <v>3</v>
      </c>
      <c r="I391" s="26"/>
      <c r="J391" s="26"/>
      <c r="K391" s="26"/>
      <c r="L391" s="26"/>
      <c r="M391" s="13">
        <f t="shared" si="29"/>
        <v>3</v>
      </c>
      <c r="O391" s="13">
        <f t="shared" si="31"/>
        <v>55</v>
      </c>
    </row>
    <row r="392" spans="1:15" ht="14.4" x14ac:dyDescent="0.55000000000000004">
      <c r="A392" s="3" t="s">
        <v>918</v>
      </c>
      <c r="B392" s="7">
        <v>5074</v>
      </c>
      <c r="C392" s="10">
        <f t="shared" si="30"/>
        <v>25</v>
      </c>
      <c r="D392" s="25">
        <v>0</v>
      </c>
      <c r="E392" s="26">
        <v>0</v>
      </c>
      <c r="G392" s="26">
        <v>0</v>
      </c>
      <c r="H392" s="26">
        <v>0</v>
      </c>
      <c r="I392" s="26"/>
      <c r="J392" s="26"/>
      <c r="K392" s="26"/>
      <c r="L392" s="26"/>
      <c r="M392" s="13">
        <f t="shared" si="29"/>
        <v>3</v>
      </c>
      <c r="O392" s="13">
        <f t="shared" si="31"/>
        <v>0</v>
      </c>
    </row>
    <row r="393" spans="1:15" ht="14.4" x14ac:dyDescent="0.55000000000000004">
      <c r="A393" s="3" t="s">
        <v>921</v>
      </c>
      <c r="B393" s="7">
        <v>6400</v>
      </c>
      <c r="C393" s="10">
        <f t="shared" si="30"/>
        <v>25</v>
      </c>
      <c r="D393" s="25">
        <v>0</v>
      </c>
      <c r="E393" s="26">
        <v>0</v>
      </c>
      <c r="G393" s="26">
        <v>0</v>
      </c>
      <c r="H393" s="26">
        <v>0</v>
      </c>
      <c r="I393" s="26"/>
      <c r="J393" s="26"/>
      <c r="K393" s="26"/>
      <c r="L393" s="26"/>
      <c r="M393" s="13">
        <f t="shared" si="29"/>
        <v>3</v>
      </c>
      <c r="O393" s="13">
        <f t="shared" si="31"/>
        <v>0</v>
      </c>
    </row>
    <row r="394" spans="1:15" ht="14.4" x14ac:dyDescent="0.55000000000000004">
      <c r="A394" s="3" t="s">
        <v>519</v>
      </c>
      <c r="B394" s="7">
        <v>8000</v>
      </c>
      <c r="C394" s="10">
        <f t="shared" si="30"/>
        <v>25</v>
      </c>
      <c r="D394" s="25">
        <v>0</v>
      </c>
      <c r="E394" s="26">
        <v>0</v>
      </c>
      <c r="G394" s="26">
        <v>5</v>
      </c>
      <c r="H394" s="26">
        <v>5</v>
      </c>
      <c r="I394" s="26"/>
      <c r="J394" s="26"/>
      <c r="K394" s="26"/>
      <c r="L394" s="26"/>
      <c r="M394" s="13">
        <f t="shared" si="29"/>
        <v>3</v>
      </c>
      <c r="O394" s="13">
        <f t="shared" si="31"/>
        <v>150</v>
      </c>
    </row>
    <row r="395" spans="1:15" ht="14.4" x14ac:dyDescent="0.55000000000000004">
      <c r="A395" s="3" t="s">
        <v>927</v>
      </c>
      <c r="B395" s="7">
        <v>12000</v>
      </c>
      <c r="C395" s="10">
        <f t="shared" si="30"/>
        <v>25</v>
      </c>
      <c r="D395" s="25">
        <v>0</v>
      </c>
      <c r="E395" s="26">
        <v>0</v>
      </c>
      <c r="G395" s="26">
        <v>0</v>
      </c>
      <c r="H395" s="26">
        <v>0</v>
      </c>
      <c r="I395" s="26"/>
      <c r="J395" s="26"/>
      <c r="K395" s="26"/>
      <c r="L395" s="26"/>
      <c r="M395" s="13">
        <f t="shared" si="29"/>
        <v>3</v>
      </c>
      <c r="O395" s="13">
        <f t="shared" si="31"/>
        <v>0</v>
      </c>
    </row>
    <row r="396" spans="1:15" ht="14.4" x14ac:dyDescent="0.55000000000000004">
      <c r="A396" s="3" t="s">
        <v>1267</v>
      </c>
      <c r="B396" s="7">
        <v>10100</v>
      </c>
      <c r="C396" s="10">
        <f t="shared" si="30"/>
        <v>25</v>
      </c>
      <c r="D396" s="25">
        <v>0</v>
      </c>
      <c r="E396" s="26">
        <v>0</v>
      </c>
      <c r="G396" s="26">
        <v>5</v>
      </c>
      <c r="H396" s="26">
        <v>3</v>
      </c>
      <c r="I396" s="26"/>
      <c r="J396" s="26"/>
      <c r="K396" s="26"/>
      <c r="L396" s="26"/>
      <c r="M396" s="13">
        <f t="shared" si="29"/>
        <v>3</v>
      </c>
      <c r="O396" s="13">
        <f t="shared" si="31"/>
        <v>100</v>
      </c>
    </row>
    <row r="397" spans="1:15" ht="14.4" x14ac:dyDescent="0.55000000000000004">
      <c r="A397" s="3" t="s">
        <v>932</v>
      </c>
      <c r="B397" s="7">
        <v>174</v>
      </c>
      <c r="C397" s="10">
        <f t="shared" si="30"/>
        <v>5</v>
      </c>
      <c r="D397" s="25">
        <v>0</v>
      </c>
      <c r="E397" s="26">
        <v>0</v>
      </c>
      <c r="G397" s="26">
        <v>0</v>
      </c>
      <c r="H397" s="26">
        <v>0</v>
      </c>
      <c r="I397" s="26"/>
      <c r="J397" s="26"/>
      <c r="K397" s="26"/>
      <c r="L397" s="26"/>
      <c r="M397" s="13">
        <f t="shared" si="29"/>
        <v>3</v>
      </c>
      <c r="O397" s="13">
        <f t="shared" si="31"/>
        <v>0</v>
      </c>
    </row>
    <row r="398" spans="1:15" ht="14.4" x14ac:dyDescent="0.55000000000000004">
      <c r="A398" s="3" t="s">
        <v>940</v>
      </c>
      <c r="B398" s="7">
        <v>12400</v>
      </c>
      <c r="C398" s="10">
        <f t="shared" si="30"/>
        <v>25</v>
      </c>
      <c r="D398" s="25">
        <v>0</v>
      </c>
      <c r="E398" s="26">
        <v>0</v>
      </c>
      <c r="G398" s="26">
        <v>0</v>
      </c>
      <c r="H398" s="26">
        <v>0</v>
      </c>
      <c r="I398" s="26"/>
      <c r="J398" s="26"/>
      <c r="K398" s="26"/>
      <c r="L398" s="26"/>
      <c r="M398" s="13">
        <f t="shared" si="29"/>
        <v>3</v>
      </c>
      <c r="O398" s="13">
        <f t="shared" si="31"/>
        <v>0</v>
      </c>
    </row>
    <row r="399" spans="1:15" ht="14.4" x14ac:dyDescent="0.55000000000000004">
      <c r="A399" s="3" t="s">
        <v>947</v>
      </c>
      <c r="B399" s="7">
        <v>2394</v>
      </c>
      <c r="C399" s="10">
        <f t="shared" si="30"/>
        <v>15</v>
      </c>
      <c r="D399" s="25">
        <v>0</v>
      </c>
      <c r="E399" s="26">
        <v>0</v>
      </c>
      <c r="G399" s="26">
        <v>0</v>
      </c>
      <c r="H399" s="26">
        <v>0</v>
      </c>
      <c r="I399" s="26"/>
      <c r="J399" s="26"/>
      <c r="K399" s="26"/>
      <c r="L399" s="26"/>
      <c r="M399" s="13">
        <f t="shared" si="29"/>
        <v>3</v>
      </c>
      <c r="O399" s="13">
        <f t="shared" si="31"/>
        <v>0</v>
      </c>
    </row>
    <row r="400" spans="1:15" ht="14.4" x14ac:dyDescent="0.55000000000000004">
      <c r="A400" s="3" t="s">
        <v>953</v>
      </c>
      <c r="B400" s="7">
        <v>2741</v>
      </c>
      <c r="C400" s="10">
        <f t="shared" si="30"/>
        <v>15</v>
      </c>
      <c r="D400" s="25">
        <v>0</v>
      </c>
      <c r="E400" s="26">
        <v>0</v>
      </c>
      <c r="G400" s="26">
        <v>0</v>
      </c>
      <c r="H400" s="26">
        <v>0</v>
      </c>
      <c r="I400" s="26"/>
      <c r="J400" s="26"/>
      <c r="K400" s="26"/>
      <c r="L400" s="26"/>
      <c r="M400" s="13">
        <f t="shared" si="29"/>
        <v>3</v>
      </c>
      <c r="O400" s="13">
        <f t="shared" si="31"/>
        <v>0</v>
      </c>
    </row>
    <row r="401" spans="1:15" ht="14.4" x14ac:dyDescent="0.55000000000000004">
      <c r="A401" s="3" t="s">
        <v>959</v>
      </c>
      <c r="B401" s="7">
        <v>2428</v>
      </c>
      <c r="C401" s="10">
        <f t="shared" si="30"/>
        <v>15</v>
      </c>
      <c r="D401" s="25">
        <v>0</v>
      </c>
      <c r="E401" s="26">
        <v>0</v>
      </c>
      <c r="G401" s="26">
        <v>2</v>
      </c>
      <c r="H401" s="26">
        <v>2</v>
      </c>
      <c r="I401" s="26"/>
      <c r="J401" s="26"/>
      <c r="K401" s="26"/>
      <c r="L401" s="26"/>
      <c r="M401" s="13">
        <f t="shared" si="29"/>
        <v>3</v>
      </c>
      <c r="O401" s="13">
        <f t="shared" si="31"/>
        <v>40</v>
      </c>
    </row>
    <row r="402" spans="1:15" ht="14.4" x14ac:dyDescent="0.55000000000000004">
      <c r="A402" s="3" t="s">
        <v>966</v>
      </c>
      <c r="B402" s="7">
        <v>2696</v>
      </c>
      <c r="C402" s="10">
        <f t="shared" si="30"/>
        <v>15</v>
      </c>
      <c r="D402" s="25">
        <v>0</v>
      </c>
      <c r="E402" s="26">
        <v>0</v>
      </c>
      <c r="G402" s="26">
        <v>1</v>
      </c>
      <c r="H402" s="26">
        <v>1</v>
      </c>
      <c r="I402" s="26"/>
      <c r="J402" s="26"/>
      <c r="K402" s="26"/>
      <c r="L402" s="26"/>
      <c r="M402" s="13">
        <f t="shared" si="29"/>
        <v>3</v>
      </c>
      <c r="O402" s="13">
        <f t="shared" si="31"/>
        <v>20</v>
      </c>
    </row>
    <row r="403" spans="1:15" ht="14.4" x14ac:dyDescent="0.55000000000000004">
      <c r="A403" s="3" t="s">
        <v>1268</v>
      </c>
      <c r="B403" s="7">
        <v>1544</v>
      </c>
      <c r="C403" s="10">
        <f t="shared" si="30"/>
        <v>15</v>
      </c>
      <c r="D403" s="25">
        <v>0</v>
      </c>
      <c r="E403" s="26">
        <v>0</v>
      </c>
      <c r="G403" s="26">
        <v>2</v>
      </c>
      <c r="H403" s="26">
        <v>2</v>
      </c>
      <c r="I403" s="26"/>
      <c r="J403" s="26"/>
      <c r="K403" s="26"/>
      <c r="L403" s="26"/>
      <c r="M403" s="13">
        <f t="shared" si="29"/>
        <v>3</v>
      </c>
      <c r="O403" s="13">
        <f t="shared" si="31"/>
        <v>40</v>
      </c>
    </row>
    <row r="404" spans="1:15" ht="14.4" x14ac:dyDescent="0.55000000000000004">
      <c r="A404" s="3" t="s">
        <v>974</v>
      </c>
      <c r="B404" s="7">
        <v>7134</v>
      </c>
      <c r="C404" s="10">
        <f t="shared" si="30"/>
        <v>25</v>
      </c>
      <c r="D404" s="25">
        <v>0</v>
      </c>
      <c r="E404" s="26">
        <v>0</v>
      </c>
      <c r="G404" s="26">
        <v>4</v>
      </c>
      <c r="H404" s="26">
        <v>4</v>
      </c>
      <c r="I404" s="26"/>
      <c r="J404" s="26"/>
      <c r="K404" s="26"/>
      <c r="L404" s="26"/>
      <c r="M404" s="13">
        <f t="shared" si="29"/>
        <v>3</v>
      </c>
      <c r="O404" s="13">
        <f t="shared" si="31"/>
        <v>120</v>
      </c>
    </row>
    <row r="405" spans="1:15" ht="14.4" x14ac:dyDescent="0.55000000000000004">
      <c r="A405" s="3" t="s">
        <v>979</v>
      </c>
      <c r="B405" s="7">
        <v>1122</v>
      </c>
      <c r="C405" s="10">
        <f t="shared" si="30"/>
        <v>15</v>
      </c>
      <c r="D405" s="25">
        <v>0</v>
      </c>
      <c r="E405" s="26">
        <v>0</v>
      </c>
      <c r="G405" s="26">
        <v>0</v>
      </c>
      <c r="H405" s="26">
        <v>0</v>
      </c>
      <c r="I405" s="26"/>
      <c r="J405" s="26"/>
      <c r="K405" s="26"/>
      <c r="L405" s="26"/>
      <c r="M405" s="13">
        <f t="shared" si="29"/>
        <v>3</v>
      </c>
      <c r="O405" s="13">
        <f t="shared" si="31"/>
        <v>0</v>
      </c>
    </row>
    <row r="406" spans="1:15" ht="14.4" x14ac:dyDescent="0.55000000000000004">
      <c r="A406" s="3" t="s">
        <v>984</v>
      </c>
      <c r="B406" s="7">
        <v>2744</v>
      </c>
      <c r="C406" s="10">
        <f t="shared" si="30"/>
        <v>15</v>
      </c>
      <c r="D406" s="25">
        <v>0</v>
      </c>
      <c r="E406" s="26">
        <v>0</v>
      </c>
      <c r="G406" s="26">
        <v>0</v>
      </c>
      <c r="H406" s="26">
        <v>0</v>
      </c>
      <c r="I406" s="26"/>
      <c r="J406" s="26"/>
      <c r="K406" s="26"/>
      <c r="L406" s="26"/>
      <c r="M406" s="13">
        <f t="shared" si="29"/>
        <v>3</v>
      </c>
      <c r="O406" s="13">
        <f t="shared" si="31"/>
        <v>0</v>
      </c>
    </row>
    <row r="407" spans="1:15" ht="14.4" x14ac:dyDescent="0.55000000000000004">
      <c r="A407" s="3" t="s">
        <v>989</v>
      </c>
      <c r="B407" s="7">
        <v>6143</v>
      </c>
      <c r="C407" s="10">
        <f t="shared" si="30"/>
        <v>25</v>
      </c>
      <c r="D407" s="25">
        <v>0</v>
      </c>
      <c r="E407" s="26">
        <v>0</v>
      </c>
      <c r="G407" s="26">
        <v>2</v>
      </c>
      <c r="H407" s="26">
        <v>2</v>
      </c>
      <c r="I407" s="26"/>
      <c r="J407" s="26"/>
      <c r="K407" s="26"/>
      <c r="L407" s="26"/>
      <c r="M407" s="13">
        <f t="shared" si="29"/>
        <v>3</v>
      </c>
      <c r="O407" s="13">
        <f t="shared" si="31"/>
        <v>60</v>
      </c>
    </row>
    <row r="408" spans="1:15" ht="14.4" x14ac:dyDescent="0.55000000000000004">
      <c r="A408" s="3" t="s">
        <v>1269</v>
      </c>
      <c r="B408" s="7">
        <v>10048</v>
      </c>
      <c r="C408" s="10">
        <f t="shared" si="30"/>
        <v>25</v>
      </c>
      <c r="D408" s="25">
        <v>0</v>
      </c>
      <c r="E408" s="26">
        <v>0</v>
      </c>
      <c r="G408" s="26">
        <v>3</v>
      </c>
      <c r="H408" s="26">
        <v>3</v>
      </c>
      <c r="I408" s="26"/>
      <c r="J408" s="26"/>
      <c r="K408" s="26"/>
      <c r="L408" s="26"/>
      <c r="M408" s="13">
        <f t="shared" si="29"/>
        <v>3</v>
      </c>
      <c r="O408" s="13">
        <f t="shared" si="31"/>
        <v>90</v>
      </c>
    </row>
    <row r="409" spans="1:15" ht="14.4" x14ac:dyDescent="0.55000000000000004">
      <c r="A409" s="3" t="s">
        <v>999</v>
      </c>
      <c r="B409" s="7">
        <v>5050</v>
      </c>
      <c r="C409" s="10">
        <f t="shared" si="30"/>
        <v>25</v>
      </c>
      <c r="D409" s="25">
        <v>0</v>
      </c>
      <c r="E409" s="26">
        <v>0</v>
      </c>
      <c r="G409" s="26">
        <v>0</v>
      </c>
      <c r="H409" s="26">
        <v>0</v>
      </c>
      <c r="I409" s="26"/>
      <c r="J409" s="26"/>
      <c r="K409" s="26"/>
      <c r="L409" s="26"/>
      <c r="M409" s="13">
        <f t="shared" si="29"/>
        <v>3</v>
      </c>
      <c r="O409" s="13">
        <f t="shared" si="31"/>
        <v>0</v>
      </c>
    </row>
    <row r="410" spans="1:15" ht="14.4" x14ac:dyDescent="0.55000000000000004">
      <c r="A410" s="3" t="s">
        <v>1003</v>
      </c>
      <c r="B410" s="7">
        <v>2945</v>
      </c>
      <c r="C410" s="10">
        <f t="shared" si="30"/>
        <v>15</v>
      </c>
      <c r="D410" s="25">
        <v>0</v>
      </c>
      <c r="E410" s="26">
        <v>0</v>
      </c>
      <c r="G410" s="26">
        <v>3</v>
      </c>
      <c r="H410" s="26">
        <v>2</v>
      </c>
      <c r="I410" s="26"/>
      <c r="J410" s="26"/>
      <c r="K410" s="26"/>
      <c r="L410" s="26"/>
      <c r="M410" s="13">
        <f t="shared" si="29"/>
        <v>3</v>
      </c>
      <c r="O410" s="13">
        <f t="shared" si="31"/>
        <v>45</v>
      </c>
    </row>
    <row r="411" spans="1:15" ht="14.4" x14ac:dyDescent="0.55000000000000004">
      <c r="A411" s="3" t="s">
        <v>1016</v>
      </c>
      <c r="B411" s="7">
        <v>2481</v>
      </c>
      <c r="C411" s="10">
        <f t="shared" si="30"/>
        <v>15</v>
      </c>
      <c r="D411" s="25">
        <v>0</v>
      </c>
      <c r="E411" s="26">
        <v>0</v>
      </c>
      <c r="G411" s="26">
        <v>0</v>
      </c>
      <c r="H411" s="26">
        <v>0</v>
      </c>
      <c r="I411" s="26"/>
      <c r="J411" s="26"/>
      <c r="K411" s="26"/>
      <c r="L411" s="26"/>
      <c r="M411" s="13">
        <f t="shared" si="29"/>
        <v>3</v>
      </c>
      <c r="O411" s="13">
        <f t="shared" si="31"/>
        <v>0</v>
      </c>
    </row>
    <row r="412" spans="1:15" ht="14.4" x14ac:dyDescent="0.55000000000000004">
      <c r="A412" s="3" t="s">
        <v>1270</v>
      </c>
      <c r="B412" s="7">
        <v>5400</v>
      </c>
      <c r="C412" s="10">
        <f t="shared" si="30"/>
        <v>25</v>
      </c>
      <c r="D412" s="25">
        <v>0</v>
      </c>
      <c r="E412" s="26">
        <v>0</v>
      </c>
      <c r="G412" s="26">
        <v>0</v>
      </c>
      <c r="H412" s="26">
        <v>0</v>
      </c>
      <c r="I412" s="26"/>
      <c r="J412" s="26"/>
      <c r="K412" s="26"/>
      <c r="L412" s="26"/>
      <c r="M412" s="13">
        <f t="shared" si="29"/>
        <v>3</v>
      </c>
      <c r="O412" s="13">
        <f t="shared" si="31"/>
        <v>0</v>
      </c>
    </row>
    <row r="413" spans="1:15" ht="14.4" x14ac:dyDescent="0.55000000000000004">
      <c r="A413" s="3" t="s">
        <v>1036</v>
      </c>
      <c r="B413" s="7">
        <v>40114</v>
      </c>
      <c r="C413" s="10">
        <f t="shared" si="30"/>
        <v>25</v>
      </c>
      <c r="D413" s="25">
        <v>0</v>
      </c>
      <c r="E413" s="26">
        <v>0</v>
      </c>
      <c r="G413" s="26">
        <v>0</v>
      </c>
      <c r="H413" s="26">
        <v>0</v>
      </c>
      <c r="I413" s="26"/>
      <c r="J413" s="26"/>
      <c r="K413" s="26"/>
      <c r="L413" s="26"/>
      <c r="M413" s="13">
        <f t="shared" si="29"/>
        <v>3</v>
      </c>
      <c r="O413" s="13">
        <f t="shared" si="31"/>
        <v>0</v>
      </c>
    </row>
    <row r="414" spans="1:15" ht="14.4" x14ac:dyDescent="0.55000000000000004">
      <c r="A414" s="3" t="s">
        <v>1271</v>
      </c>
      <c r="B414" s="7">
        <v>13400</v>
      </c>
      <c r="C414" s="10">
        <f t="shared" si="30"/>
        <v>25</v>
      </c>
      <c r="D414" s="25">
        <v>0</v>
      </c>
      <c r="E414" s="26">
        <v>0</v>
      </c>
      <c r="G414" s="26">
        <v>0</v>
      </c>
      <c r="H414" s="26">
        <v>0</v>
      </c>
      <c r="I414" s="26"/>
      <c r="J414" s="26"/>
      <c r="K414" s="26"/>
      <c r="L414" s="26"/>
      <c r="M414" s="13">
        <f t="shared" si="29"/>
        <v>3</v>
      </c>
      <c r="O414" s="13">
        <f t="shared" si="31"/>
        <v>0</v>
      </c>
    </row>
    <row r="415" spans="1:15" ht="14.4" x14ac:dyDescent="0.55000000000000004">
      <c r="A415" s="3" t="s">
        <v>1069</v>
      </c>
      <c r="B415" s="7">
        <v>330</v>
      </c>
      <c r="C415" s="10">
        <f t="shared" si="30"/>
        <v>5</v>
      </c>
      <c r="D415" s="25">
        <v>0</v>
      </c>
      <c r="E415" s="26">
        <v>0</v>
      </c>
      <c r="G415" s="26">
        <v>2</v>
      </c>
      <c r="H415" s="26">
        <v>2</v>
      </c>
      <c r="I415" s="26"/>
      <c r="J415" s="26"/>
      <c r="K415" s="26"/>
      <c r="L415" s="26"/>
      <c r="M415" s="13">
        <f t="shared" ref="M415:M421" si="32">3+5*D415+C415*E415</f>
        <v>3</v>
      </c>
      <c r="O415" s="13">
        <f t="shared" si="31"/>
        <v>20</v>
      </c>
    </row>
    <row r="416" spans="1:15" ht="14.4" x14ac:dyDescent="0.55000000000000004">
      <c r="A416" s="3" t="s">
        <v>1074</v>
      </c>
      <c r="B416" s="7">
        <v>3900</v>
      </c>
      <c r="C416" s="10">
        <f t="shared" si="30"/>
        <v>25</v>
      </c>
      <c r="D416" s="25">
        <v>0</v>
      </c>
      <c r="E416" s="26">
        <v>0</v>
      </c>
      <c r="G416" s="26">
        <v>2</v>
      </c>
      <c r="H416" s="26">
        <v>2</v>
      </c>
      <c r="I416" s="26"/>
      <c r="J416" s="26"/>
      <c r="K416" s="26"/>
      <c r="L416" s="26"/>
      <c r="M416" s="13">
        <f t="shared" si="32"/>
        <v>3</v>
      </c>
      <c r="O416" s="13">
        <f t="shared" si="31"/>
        <v>60</v>
      </c>
    </row>
    <row r="417" spans="1:15" ht="14.4" x14ac:dyDescent="0.55000000000000004">
      <c r="A417" s="3" t="s">
        <v>1081</v>
      </c>
      <c r="B417" s="7">
        <v>1591</v>
      </c>
      <c r="C417" s="10">
        <f t="shared" si="30"/>
        <v>15</v>
      </c>
      <c r="D417" s="25">
        <v>0</v>
      </c>
      <c r="E417" s="26">
        <v>0</v>
      </c>
      <c r="G417" s="26">
        <v>0</v>
      </c>
      <c r="H417" s="26">
        <v>0</v>
      </c>
      <c r="I417" s="26"/>
      <c r="J417" s="26"/>
      <c r="K417" s="26"/>
      <c r="L417" s="26"/>
      <c r="M417" s="13">
        <f t="shared" si="32"/>
        <v>3</v>
      </c>
      <c r="O417" s="13">
        <f t="shared" si="31"/>
        <v>0</v>
      </c>
    </row>
    <row r="418" spans="1:15" ht="14.4" x14ac:dyDescent="0.55000000000000004">
      <c r="A418" s="3" t="s">
        <v>1087</v>
      </c>
      <c r="B418" s="7">
        <v>12600</v>
      </c>
      <c r="C418" s="10">
        <f t="shared" si="30"/>
        <v>25</v>
      </c>
      <c r="D418" s="25">
        <v>0</v>
      </c>
      <c r="E418" s="26">
        <v>0</v>
      </c>
      <c r="G418" s="26">
        <v>7</v>
      </c>
      <c r="H418" s="26">
        <v>5</v>
      </c>
      <c r="I418" s="26"/>
      <c r="J418" s="26"/>
      <c r="K418" s="26"/>
      <c r="L418" s="26"/>
      <c r="M418" s="13">
        <f t="shared" si="32"/>
        <v>3</v>
      </c>
      <c r="O418" s="13">
        <f t="shared" si="31"/>
        <v>160</v>
      </c>
    </row>
    <row r="419" spans="1:15" ht="14.4" x14ac:dyDescent="0.55000000000000004">
      <c r="A419" s="3" t="s">
        <v>1097</v>
      </c>
      <c r="B419" s="7">
        <v>5080</v>
      </c>
      <c r="C419" s="10">
        <f t="shared" si="30"/>
        <v>25</v>
      </c>
      <c r="D419" s="25">
        <v>0</v>
      </c>
      <c r="E419" s="26">
        <v>0</v>
      </c>
      <c r="G419" s="26">
        <v>0</v>
      </c>
      <c r="H419" s="26">
        <v>0</v>
      </c>
      <c r="I419" s="26"/>
      <c r="J419" s="26"/>
      <c r="K419" s="26"/>
      <c r="L419" s="26"/>
      <c r="M419" s="13">
        <f t="shared" si="32"/>
        <v>3</v>
      </c>
      <c r="O419" s="13">
        <f t="shared" si="31"/>
        <v>0</v>
      </c>
    </row>
    <row r="420" spans="1:15" ht="14.4" x14ac:dyDescent="0.55000000000000004">
      <c r="A420" s="3" t="s">
        <v>1272</v>
      </c>
      <c r="B420" s="7">
        <v>3495</v>
      </c>
      <c r="C420" s="10">
        <f t="shared" si="30"/>
        <v>25</v>
      </c>
      <c r="D420" s="25">
        <v>0</v>
      </c>
      <c r="E420" s="26">
        <v>0</v>
      </c>
      <c r="G420" s="26">
        <v>0</v>
      </c>
      <c r="H420" s="26">
        <v>0</v>
      </c>
      <c r="I420" s="26"/>
      <c r="J420" s="26"/>
      <c r="K420" s="26"/>
      <c r="L420" s="26"/>
      <c r="M420" s="13">
        <f t="shared" si="32"/>
        <v>3</v>
      </c>
      <c r="O420" s="13">
        <f t="shared" si="31"/>
        <v>0</v>
      </c>
    </row>
    <row r="421" spans="1:15" ht="14.4" x14ac:dyDescent="0.55000000000000004">
      <c r="A421" s="3" t="s">
        <v>1273</v>
      </c>
      <c r="B421" s="7">
        <v>4107</v>
      </c>
      <c r="C421" s="10">
        <f t="shared" si="30"/>
        <v>25</v>
      </c>
      <c r="D421" s="25">
        <v>0</v>
      </c>
      <c r="E421" s="26">
        <v>0</v>
      </c>
      <c r="G421" s="26">
        <v>0</v>
      </c>
      <c r="H421" s="26">
        <v>0</v>
      </c>
      <c r="I421" s="26"/>
      <c r="J421" s="26"/>
      <c r="K421" s="26"/>
      <c r="L421" s="26"/>
      <c r="M421" s="13">
        <f t="shared" si="32"/>
        <v>3</v>
      </c>
      <c r="O421" s="13">
        <f t="shared" si="31"/>
        <v>0</v>
      </c>
    </row>
    <row r="422" spans="1:15" ht="14.4" x14ac:dyDescent="0.55000000000000004">
      <c r="A422" s="33" t="s">
        <v>1297</v>
      </c>
      <c r="B422" s="33">
        <v>12194</v>
      </c>
      <c r="C422" s="10">
        <f t="shared" si="30"/>
        <v>25</v>
      </c>
      <c r="D422" s="26"/>
      <c r="E422" s="26"/>
      <c r="G422" s="26">
        <v>0</v>
      </c>
      <c r="H422" s="26">
        <v>0</v>
      </c>
      <c r="I422" s="26"/>
      <c r="J422" s="26"/>
      <c r="K422" s="26"/>
      <c r="L422" s="26"/>
      <c r="M422" s="13"/>
      <c r="O422" s="13">
        <f t="shared" si="31"/>
        <v>0</v>
      </c>
    </row>
    <row r="423" spans="1:15" ht="14.4" x14ac:dyDescent="0.55000000000000004">
      <c r="A423" s="33" t="s">
        <v>1298</v>
      </c>
      <c r="B423" s="33">
        <v>5190</v>
      </c>
      <c r="C423" s="10">
        <f t="shared" si="30"/>
        <v>25</v>
      </c>
      <c r="D423" s="26"/>
      <c r="E423" s="26"/>
      <c r="G423" s="26">
        <v>0</v>
      </c>
      <c r="H423" s="26">
        <v>0</v>
      </c>
      <c r="I423" s="26"/>
      <c r="J423" s="26"/>
      <c r="K423" s="26"/>
      <c r="L423" s="26"/>
      <c r="M423" s="13"/>
      <c r="O423" s="13">
        <f t="shared" si="31"/>
        <v>0</v>
      </c>
    </row>
    <row r="424" spans="1:15" ht="14.4" x14ac:dyDescent="0.55000000000000004">
      <c r="A424" s="33" t="s">
        <v>418</v>
      </c>
      <c r="B424" s="33">
        <v>18400</v>
      </c>
      <c r="C424" s="10">
        <f t="shared" si="30"/>
        <v>25</v>
      </c>
      <c r="D424" s="26"/>
      <c r="E424" s="26"/>
      <c r="G424" s="26">
        <v>5</v>
      </c>
      <c r="H424" s="26">
        <v>5</v>
      </c>
      <c r="I424" s="26"/>
      <c r="J424" s="26"/>
      <c r="K424" s="26"/>
      <c r="L424" s="26"/>
      <c r="M424" s="13"/>
      <c r="O424" s="13">
        <f t="shared" si="31"/>
        <v>150</v>
      </c>
    </row>
    <row r="425" spans="1:15" ht="14.4" x14ac:dyDescent="0.55000000000000004">
      <c r="A425" s="33" t="s">
        <v>1299</v>
      </c>
      <c r="B425" s="33">
        <v>11300</v>
      </c>
      <c r="C425" s="10">
        <f t="shared" si="30"/>
        <v>25</v>
      </c>
      <c r="D425" s="26"/>
      <c r="E425" s="26"/>
      <c r="G425" s="26">
        <v>0</v>
      </c>
      <c r="H425" s="26">
        <v>0</v>
      </c>
      <c r="I425" s="26"/>
      <c r="J425" s="26"/>
      <c r="K425" s="26"/>
      <c r="L425" s="26"/>
      <c r="M425" s="13"/>
      <c r="O425" s="13">
        <f t="shared" si="31"/>
        <v>0</v>
      </c>
    </row>
    <row r="426" spans="1:15" ht="14.4" x14ac:dyDescent="0.55000000000000004">
      <c r="A426" s="33" t="s">
        <v>1300</v>
      </c>
      <c r="B426" s="33">
        <v>1696</v>
      </c>
      <c r="C426" s="10">
        <f t="shared" si="30"/>
        <v>15</v>
      </c>
      <c r="D426" s="26"/>
      <c r="E426" s="26"/>
      <c r="G426" s="26">
        <v>0</v>
      </c>
      <c r="H426" s="26">
        <v>0</v>
      </c>
      <c r="I426" s="26"/>
      <c r="J426" s="26"/>
      <c r="K426" s="26"/>
      <c r="L426" s="26"/>
      <c r="M426" s="13"/>
      <c r="O426" s="13">
        <f t="shared" si="31"/>
        <v>0</v>
      </c>
    </row>
    <row r="427" spans="1:15" ht="14.4" x14ac:dyDescent="0.55000000000000004">
      <c r="A427" s="33" t="s">
        <v>1301</v>
      </c>
      <c r="B427" s="33">
        <v>561</v>
      </c>
      <c r="C427" s="10">
        <f t="shared" si="30"/>
        <v>10</v>
      </c>
      <c r="D427" s="26"/>
      <c r="E427" s="26"/>
      <c r="G427" s="26">
        <v>0</v>
      </c>
      <c r="H427" s="26">
        <v>0</v>
      </c>
      <c r="I427" s="26"/>
      <c r="J427" s="26"/>
      <c r="K427" s="26"/>
      <c r="L427" s="26"/>
      <c r="M427" s="13"/>
      <c r="O427" s="13">
        <f t="shared" si="31"/>
        <v>0</v>
      </c>
    </row>
    <row r="428" spans="1:15" ht="14.4" x14ac:dyDescent="0.55000000000000004">
      <c r="A428" s="33" t="s">
        <v>1302</v>
      </c>
      <c r="B428" s="33">
        <v>642</v>
      </c>
      <c r="C428" s="10">
        <f t="shared" si="30"/>
        <v>10</v>
      </c>
      <c r="D428" s="26"/>
      <c r="E428" s="26"/>
      <c r="G428" s="26">
        <v>0</v>
      </c>
      <c r="H428" s="26">
        <v>0</v>
      </c>
      <c r="I428" s="26"/>
      <c r="J428" s="26"/>
      <c r="K428" s="26"/>
      <c r="L428" s="26"/>
      <c r="M428" s="13"/>
      <c r="O428" s="13">
        <f t="shared" si="31"/>
        <v>0</v>
      </c>
    </row>
    <row r="429" spans="1:15" ht="14.4" x14ac:dyDescent="0.55000000000000004">
      <c r="A429" s="33" t="s">
        <v>1303</v>
      </c>
      <c r="B429" s="33">
        <v>10150</v>
      </c>
      <c r="C429" s="10">
        <f t="shared" si="30"/>
        <v>25</v>
      </c>
      <c r="D429" s="26"/>
      <c r="E429" s="26"/>
      <c r="G429" s="26">
        <v>0</v>
      </c>
      <c r="H429" s="26">
        <v>0</v>
      </c>
      <c r="I429" s="26"/>
      <c r="J429" s="26"/>
      <c r="K429" s="26"/>
      <c r="L429" s="26"/>
      <c r="M429" s="13"/>
      <c r="O429" s="13">
        <f t="shared" si="31"/>
        <v>0</v>
      </c>
    </row>
    <row r="430" spans="1:15" ht="14.4" x14ac:dyDescent="0.55000000000000004">
      <c r="A430" s="33" t="s">
        <v>1304</v>
      </c>
      <c r="B430" s="33">
        <v>6314</v>
      </c>
      <c r="C430" s="10">
        <f t="shared" si="30"/>
        <v>25</v>
      </c>
      <c r="D430" s="26"/>
      <c r="E430" s="26"/>
      <c r="G430" s="26">
        <v>0</v>
      </c>
      <c r="H430" s="26">
        <v>0</v>
      </c>
      <c r="I430" s="26"/>
      <c r="J430" s="26"/>
      <c r="K430" s="26"/>
      <c r="L430" s="26"/>
      <c r="M430" s="13"/>
      <c r="O430" s="13">
        <f t="shared" si="31"/>
        <v>0</v>
      </c>
    </row>
    <row r="431" spans="1:15" ht="14.4" x14ac:dyDescent="0.55000000000000004">
      <c r="A431" s="33" t="s">
        <v>1305</v>
      </c>
      <c r="B431" s="33">
        <v>6700</v>
      </c>
      <c r="C431" s="10">
        <f t="shared" si="30"/>
        <v>25</v>
      </c>
      <c r="D431" s="26"/>
      <c r="E431" s="26"/>
      <c r="G431" s="26">
        <v>0</v>
      </c>
      <c r="H431" s="26">
        <v>0</v>
      </c>
      <c r="I431" s="26"/>
      <c r="J431" s="26"/>
      <c r="K431" s="26"/>
      <c r="L431" s="26"/>
      <c r="M431" s="13"/>
      <c r="O431" s="13">
        <f t="shared" si="31"/>
        <v>0</v>
      </c>
    </row>
    <row r="432" spans="1:15" ht="14.4" x14ac:dyDescent="0.55000000000000004">
      <c r="A432" s="33" t="s">
        <v>1306</v>
      </c>
      <c r="B432" s="33">
        <v>2321</v>
      </c>
      <c r="C432" s="10">
        <f t="shared" si="30"/>
        <v>15</v>
      </c>
      <c r="D432" s="26"/>
      <c r="E432" s="26"/>
      <c r="G432" s="26">
        <v>0</v>
      </c>
      <c r="H432" s="26">
        <v>0</v>
      </c>
      <c r="I432" s="26"/>
      <c r="J432" s="26"/>
      <c r="K432" s="26"/>
      <c r="L432" s="26"/>
      <c r="M432" s="13"/>
      <c r="O432" s="13">
        <f t="shared" si="31"/>
        <v>0</v>
      </c>
    </row>
    <row r="433" spans="1:15" ht="14.4" x14ac:dyDescent="0.55000000000000004">
      <c r="A433" s="33" t="s">
        <v>1307</v>
      </c>
      <c r="B433" s="33">
        <v>3024</v>
      </c>
      <c r="C433" s="10">
        <f t="shared" si="30"/>
        <v>25</v>
      </c>
      <c r="D433" s="26"/>
      <c r="E433" s="26"/>
      <c r="G433" s="26">
        <v>0</v>
      </c>
      <c r="H433" s="26">
        <v>0</v>
      </c>
      <c r="I433" s="26"/>
      <c r="J433" s="26"/>
      <c r="K433" s="26"/>
      <c r="L433" s="26"/>
      <c r="M433" s="13"/>
      <c r="O433" s="13">
        <f t="shared" si="31"/>
        <v>0</v>
      </c>
    </row>
    <row r="434" spans="1:15" ht="14.4" x14ac:dyDescent="0.55000000000000004">
      <c r="A434" s="33" t="s">
        <v>1308</v>
      </c>
      <c r="B434" s="33">
        <v>2600</v>
      </c>
      <c r="C434" s="10">
        <f t="shared" si="30"/>
        <v>15</v>
      </c>
      <c r="D434" s="26"/>
      <c r="E434" s="26"/>
      <c r="G434" s="26">
        <v>2</v>
      </c>
      <c r="H434" s="26">
        <v>2</v>
      </c>
      <c r="I434" s="26"/>
      <c r="J434" s="26"/>
      <c r="K434" s="26"/>
      <c r="L434" s="26"/>
      <c r="M434" s="13"/>
      <c r="O434" s="13">
        <f t="shared" si="31"/>
        <v>40</v>
      </c>
    </row>
    <row r="435" spans="1:15" ht="14.4" x14ac:dyDescent="0.55000000000000004">
      <c r="A435" s="33" t="s">
        <v>1309</v>
      </c>
      <c r="B435" s="33">
        <v>3400</v>
      </c>
      <c r="C435" s="10">
        <f t="shared" si="30"/>
        <v>25</v>
      </c>
      <c r="D435" s="26"/>
      <c r="E435" s="26"/>
      <c r="G435" s="26">
        <v>0</v>
      </c>
      <c r="H435" s="26">
        <v>0</v>
      </c>
      <c r="I435" s="26"/>
      <c r="J435" s="26"/>
      <c r="K435" s="26"/>
      <c r="L435" s="26"/>
      <c r="M435" s="13"/>
      <c r="O435" s="13">
        <f t="shared" si="31"/>
        <v>0</v>
      </c>
    </row>
    <row r="436" spans="1:15" ht="14.4" x14ac:dyDescent="0.55000000000000004">
      <c r="A436" s="33" t="s">
        <v>1310</v>
      </c>
      <c r="B436" s="33">
        <v>3680</v>
      </c>
      <c r="C436" s="10">
        <f t="shared" si="30"/>
        <v>25</v>
      </c>
      <c r="D436" s="26"/>
      <c r="E436" s="26"/>
      <c r="G436" s="26">
        <v>0</v>
      </c>
      <c r="H436" s="26">
        <v>0</v>
      </c>
      <c r="I436" s="26"/>
      <c r="J436" s="26"/>
      <c r="K436" s="26"/>
      <c r="L436" s="26"/>
      <c r="M436" s="13"/>
      <c r="O436" s="13">
        <f t="shared" si="31"/>
        <v>0</v>
      </c>
    </row>
    <row r="437" spans="1:15" ht="14.4" x14ac:dyDescent="0.55000000000000004">
      <c r="A437" s="33" t="s">
        <v>1311</v>
      </c>
      <c r="B437" s="33">
        <v>6700</v>
      </c>
      <c r="C437" s="10">
        <f t="shared" si="30"/>
        <v>25</v>
      </c>
      <c r="D437" s="26"/>
      <c r="E437" s="26"/>
      <c r="G437" s="26">
        <v>0</v>
      </c>
      <c r="H437" s="26">
        <v>0</v>
      </c>
      <c r="I437" s="26"/>
      <c r="J437" s="26"/>
      <c r="K437" s="26"/>
      <c r="L437" s="26"/>
      <c r="M437" s="13"/>
      <c r="O437" s="13">
        <f t="shared" si="31"/>
        <v>0</v>
      </c>
    </row>
    <row r="438" spans="1:15" ht="14.4" x14ac:dyDescent="0.55000000000000004">
      <c r="A438" s="33" t="s">
        <v>1312</v>
      </c>
      <c r="B438" s="33">
        <v>5460</v>
      </c>
      <c r="C438" s="10">
        <f t="shared" si="30"/>
        <v>25</v>
      </c>
      <c r="D438" s="26"/>
      <c r="E438" s="26"/>
      <c r="G438" s="26">
        <v>0</v>
      </c>
      <c r="H438" s="26">
        <v>0</v>
      </c>
      <c r="I438" s="26"/>
      <c r="J438" s="26"/>
      <c r="K438" s="26"/>
      <c r="L438" s="26"/>
      <c r="M438" s="13"/>
      <c r="O438" s="13">
        <f t="shared" si="31"/>
        <v>0</v>
      </c>
    </row>
    <row r="439" spans="1:15" ht="14.4" x14ac:dyDescent="0.55000000000000004">
      <c r="A439" s="33" t="s">
        <v>1313</v>
      </c>
      <c r="B439" s="33">
        <v>3188</v>
      </c>
      <c r="C439" s="10">
        <f t="shared" si="30"/>
        <v>25</v>
      </c>
      <c r="D439" s="26"/>
      <c r="E439" s="26"/>
      <c r="G439" s="26">
        <v>0</v>
      </c>
      <c r="H439" s="26">
        <v>0</v>
      </c>
      <c r="I439" s="26"/>
      <c r="J439" s="26"/>
      <c r="K439" s="26"/>
      <c r="L439" s="26"/>
      <c r="M439" s="13"/>
      <c r="O439" s="13">
        <f t="shared" si="31"/>
        <v>0</v>
      </c>
    </row>
    <row r="440" spans="1:15" ht="14.4" x14ac:dyDescent="0.55000000000000004">
      <c r="A440" s="33" t="s">
        <v>1314</v>
      </c>
      <c r="B440" s="33">
        <v>2900</v>
      </c>
      <c r="C440" s="10">
        <f t="shared" si="30"/>
        <v>15</v>
      </c>
      <c r="D440" s="26"/>
      <c r="E440" s="26"/>
      <c r="G440" s="26">
        <v>3</v>
      </c>
      <c r="H440" s="26">
        <v>3</v>
      </c>
      <c r="I440" s="26"/>
      <c r="J440" s="26"/>
      <c r="K440" s="26"/>
      <c r="L440" s="26"/>
      <c r="M440" s="13"/>
      <c r="O440" s="13">
        <f t="shared" si="31"/>
        <v>60</v>
      </c>
    </row>
    <row r="441" spans="1:15" ht="14.4" x14ac:dyDescent="0.55000000000000004">
      <c r="A441" s="33" t="s">
        <v>1315</v>
      </c>
      <c r="B441" s="33">
        <v>4189</v>
      </c>
      <c r="C441" s="10">
        <f t="shared" si="30"/>
        <v>25</v>
      </c>
      <c r="D441" s="26"/>
      <c r="E441" s="26"/>
      <c r="G441" s="26">
        <v>0</v>
      </c>
      <c r="H441" s="26">
        <v>0</v>
      </c>
      <c r="I441" s="26"/>
      <c r="J441" s="26"/>
      <c r="K441" s="26"/>
      <c r="L441" s="26"/>
      <c r="M441" s="13"/>
      <c r="O441" s="13">
        <f t="shared" si="31"/>
        <v>0</v>
      </c>
    </row>
    <row r="442" spans="1:15" ht="14.4" x14ac:dyDescent="0.55000000000000004">
      <c r="A442" s="33" t="s">
        <v>1316</v>
      </c>
      <c r="B442" s="33">
        <v>5000</v>
      </c>
      <c r="C442" s="10">
        <f t="shared" si="30"/>
        <v>25</v>
      </c>
      <c r="D442" s="26"/>
      <c r="E442" s="26"/>
      <c r="G442" s="26">
        <v>5</v>
      </c>
      <c r="H442" s="26">
        <v>0</v>
      </c>
      <c r="I442" s="26"/>
      <c r="J442" s="26"/>
      <c r="K442" s="26"/>
      <c r="L442" s="26"/>
      <c r="M442" s="13"/>
      <c r="O442" s="13">
        <f t="shared" si="31"/>
        <v>25</v>
      </c>
    </row>
    <row r="443" spans="1:15" ht="14.4" x14ac:dyDescent="0.55000000000000004">
      <c r="A443" s="33" t="s">
        <v>1317</v>
      </c>
      <c r="B443" s="33">
        <v>231</v>
      </c>
      <c r="C443" s="10">
        <f t="shared" si="30"/>
        <v>5</v>
      </c>
      <c r="D443" s="26"/>
      <c r="E443" s="26"/>
      <c r="G443" s="26">
        <v>2</v>
      </c>
      <c r="H443" s="26">
        <v>1</v>
      </c>
      <c r="I443" s="26"/>
      <c r="J443" s="26"/>
      <c r="K443" s="26"/>
      <c r="L443" s="26"/>
      <c r="M443" s="13"/>
      <c r="O443" s="13">
        <f t="shared" si="31"/>
        <v>15</v>
      </c>
    </row>
    <row r="444" spans="1:15" ht="14.4" x14ac:dyDescent="0.55000000000000004">
      <c r="A444" s="33" t="s">
        <v>1318</v>
      </c>
      <c r="B444" s="33">
        <v>2200</v>
      </c>
      <c r="C444" s="10">
        <f t="shared" si="30"/>
        <v>15</v>
      </c>
      <c r="D444" s="26"/>
      <c r="E444" s="26"/>
      <c r="G444" s="26">
        <v>0</v>
      </c>
      <c r="H444" s="26">
        <v>0</v>
      </c>
      <c r="I444" s="26"/>
      <c r="J444" s="26"/>
      <c r="K444" s="26"/>
      <c r="L444" s="26"/>
      <c r="M444" s="13"/>
      <c r="O444" s="13">
        <f t="shared" si="31"/>
        <v>0</v>
      </c>
    </row>
    <row r="445" spans="1:15" ht="14.4" x14ac:dyDescent="0.55000000000000004">
      <c r="A445" s="33" t="s">
        <v>1319</v>
      </c>
      <c r="B445" s="33">
        <v>1347</v>
      </c>
      <c r="C445" s="10">
        <f t="shared" si="30"/>
        <v>15</v>
      </c>
      <c r="D445" s="26"/>
      <c r="E445" s="26"/>
      <c r="G445" s="26">
        <v>0</v>
      </c>
      <c r="H445" s="26">
        <v>0</v>
      </c>
      <c r="I445" s="26"/>
      <c r="J445" s="26"/>
      <c r="K445" s="26"/>
      <c r="L445" s="26"/>
      <c r="M445" s="13"/>
      <c r="O445" s="13">
        <f t="shared" si="31"/>
        <v>0</v>
      </c>
    </row>
    <row r="446" spans="1:15" ht="14.4" x14ac:dyDescent="0.55000000000000004">
      <c r="A446" s="33" t="s">
        <v>1320</v>
      </c>
      <c r="B446" s="33">
        <v>4720</v>
      </c>
      <c r="C446" s="10">
        <f t="shared" si="30"/>
        <v>25</v>
      </c>
      <c r="D446" s="26"/>
      <c r="E446" s="26"/>
      <c r="G446" s="26">
        <v>0</v>
      </c>
      <c r="H446" s="26">
        <v>0</v>
      </c>
      <c r="I446" s="26"/>
      <c r="J446" s="26"/>
      <c r="K446" s="26"/>
      <c r="L446" s="26"/>
      <c r="M446" s="13"/>
      <c r="O446" s="13">
        <f t="shared" si="31"/>
        <v>0</v>
      </c>
    </row>
    <row r="447" spans="1:15" ht="14.4" x14ac:dyDescent="0.55000000000000004">
      <c r="A447" s="33" t="s">
        <v>1321</v>
      </c>
      <c r="B447" s="33">
        <v>413</v>
      </c>
      <c r="C447" s="10">
        <f t="shared" si="30"/>
        <v>5</v>
      </c>
      <c r="D447" s="26"/>
      <c r="E447" s="26"/>
      <c r="G447" s="26">
        <v>2</v>
      </c>
      <c r="H447" s="26">
        <v>1</v>
      </c>
      <c r="I447" s="26"/>
      <c r="J447" s="26"/>
      <c r="K447" s="26"/>
      <c r="L447" s="26"/>
      <c r="M447" s="13"/>
      <c r="O447" s="13">
        <f t="shared" si="31"/>
        <v>15</v>
      </c>
    </row>
    <row r="448" spans="1:15" ht="14.4" x14ac:dyDescent="0.55000000000000004">
      <c r="A448" s="33" t="s">
        <v>1322</v>
      </c>
      <c r="B448" s="33">
        <v>3341</v>
      </c>
      <c r="C448" s="10">
        <f t="shared" si="30"/>
        <v>25</v>
      </c>
      <c r="D448" s="26"/>
      <c r="E448" s="26"/>
      <c r="G448" s="26">
        <v>2</v>
      </c>
      <c r="H448" s="26">
        <v>1</v>
      </c>
      <c r="I448" s="26"/>
      <c r="J448" s="26"/>
      <c r="K448" s="26"/>
      <c r="L448" s="26"/>
      <c r="M448" s="13"/>
      <c r="O448" s="13">
        <f t="shared" si="31"/>
        <v>35</v>
      </c>
    </row>
    <row r="449" spans="1:15" ht="14.4" x14ac:dyDescent="0.55000000000000004">
      <c r="A449" s="33" t="s">
        <v>1323</v>
      </c>
      <c r="B449" s="33">
        <v>1960</v>
      </c>
      <c r="C449" s="10">
        <f t="shared" si="30"/>
        <v>15</v>
      </c>
      <c r="D449" s="26"/>
      <c r="E449" s="26"/>
      <c r="G449" s="26">
        <v>0</v>
      </c>
      <c r="H449" s="26">
        <v>0</v>
      </c>
      <c r="I449" s="26"/>
      <c r="J449" s="26"/>
      <c r="K449" s="26"/>
      <c r="L449" s="26"/>
      <c r="M449" s="13"/>
      <c r="O449" s="13">
        <f t="shared" si="31"/>
        <v>0</v>
      </c>
    </row>
    <row r="450" spans="1:15" ht="12.3" x14ac:dyDescent="0.4">
      <c r="C450" s="11"/>
      <c r="D450" s="26"/>
      <c r="E450" s="26"/>
      <c r="G450" s="26"/>
      <c r="H450" s="26"/>
      <c r="I450" s="26"/>
      <c r="J450" s="26"/>
      <c r="K450" s="26"/>
      <c r="L450" s="26"/>
      <c r="M450" s="13"/>
      <c r="O450" s="13"/>
    </row>
    <row r="451" spans="1:15" ht="12.3" x14ac:dyDescent="0.4">
      <c r="C451" s="11"/>
      <c r="D451" s="26"/>
      <c r="E451" s="26"/>
      <c r="G451" s="26"/>
      <c r="H451" s="26"/>
      <c r="I451" s="26"/>
      <c r="J451" s="26"/>
      <c r="K451" s="26"/>
      <c r="L451" s="26"/>
      <c r="M451" s="13"/>
      <c r="O451" s="13"/>
    </row>
    <row r="452" spans="1:15" ht="12.3" x14ac:dyDescent="0.4">
      <c r="C452" s="11"/>
      <c r="D452" s="26"/>
      <c r="E452" s="26"/>
      <c r="G452" s="26"/>
      <c r="H452" s="26"/>
      <c r="I452" s="26"/>
      <c r="J452" s="26"/>
      <c r="K452" s="26"/>
      <c r="L452" s="26"/>
      <c r="M452" s="13"/>
      <c r="O452" s="13"/>
    </row>
    <row r="453" spans="1:15" ht="12.3" x14ac:dyDescent="0.4">
      <c r="C453" s="11"/>
      <c r="D453" s="26"/>
      <c r="E453" s="26"/>
      <c r="G453" s="26"/>
      <c r="H453" s="26"/>
      <c r="I453" s="26"/>
      <c r="J453" s="26"/>
      <c r="K453" s="26"/>
      <c r="L453" s="26"/>
      <c r="M453" s="13"/>
    </row>
    <row r="454" spans="1:15" ht="12.3" x14ac:dyDescent="0.4">
      <c r="C454" s="11"/>
      <c r="D454" s="26"/>
      <c r="E454" s="26"/>
      <c r="G454" s="26"/>
      <c r="H454" s="26"/>
      <c r="I454" s="26"/>
      <c r="J454" s="26"/>
      <c r="K454" s="26"/>
      <c r="L454" s="26"/>
      <c r="M454" s="13"/>
    </row>
    <row r="455" spans="1:15" ht="12.3" x14ac:dyDescent="0.4">
      <c r="C455" s="11"/>
      <c r="D455" s="26"/>
      <c r="E455" s="26"/>
      <c r="G455" s="26"/>
      <c r="H455" s="26"/>
      <c r="I455" s="26"/>
      <c r="J455" s="26"/>
      <c r="K455" s="26"/>
      <c r="L455" s="26"/>
      <c r="M455" s="13"/>
    </row>
    <row r="456" spans="1:15" ht="12.3" x14ac:dyDescent="0.4">
      <c r="C456" s="11"/>
      <c r="D456" s="26"/>
      <c r="E456" s="26"/>
      <c r="G456" s="26"/>
      <c r="H456" s="26"/>
      <c r="I456" s="26"/>
      <c r="J456" s="26"/>
      <c r="K456" s="26"/>
      <c r="L456" s="26"/>
      <c r="M456" s="13"/>
    </row>
    <row r="457" spans="1:15" ht="12.3" x14ac:dyDescent="0.4">
      <c r="C457" s="11"/>
      <c r="D457" s="26"/>
      <c r="E457" s="26"/>
      <c r="G457" s="26"/>
      <c r="H457" s="26"/>
      <c r="I457" s="26"/>
      <c r="J457" s="26"/>
      <c r="K457" s="26"/>
      <c r="L457" s="26"/>
      <c r="M457" s="13"/>
    </row>
    <row r="458" spans="1:15" ht="12.3" x14ac:dyDescent="0.4">
      <c r="C458" s="11"/>
      <c r="D458" s="26"/>
      <c r="E458" s="26"/>
      <c r="G458" s="26"/>
      <c r="H458" s="26"/>
      <c r="I458" s="26"/>
      <c r="J458" s="26"/>
      <c r="K458" s="26"/>
      <c r="L458" s="26"/>
      <c r="M458" s="13"/>
    </row>
    <row r="459" spans="1:15" ht="12.3" x14ac:dyDescent="0.4">
      <c r="C459" s="11"/>
      <c r="D459" s="26"/>
      <c r="E459" s="26"/>
      <c r="G459" s="26"/>
      <c r="H459" s="26"/>
      <c r="I459" s="26"/>
      <c r="J459" s="26"/>
      <c r="K459" s="26"/>
      <c r="L459" s="26"/>
      <c r="M459" s="13"/>
    </row>
    <row r="460" spans="1:15" ht="12.3" x14ac:dyDescent="0.4">
      <c r="C460" s="11"/>
      <c r="D460" s="26"/>
      <c r="E460" s="26"/>
      <c r="G460" s="26"/>
      <c r="H460" s="26"/>
      <c r="I460" s="26"/>
      <c r="J460" s="26"/>
      <c r="K460" s="26"/>
      <c r="L460" s="26"/>
      <c r="M460" s="13"/>
    </row>
    <row r="461" spans="1:15" ht="12.3" x14ac:dyDescent="0.4">
      <c r="C461" s="11"/>
      <c r="D461" s="26"/>
      <c r="E461" s="26"/>
      <c r="G461" s="26"/>
      <c r="H461" s="26"/>
      <c r="I461" s="26"/>
      <c r="J461" s="26"/>
      <c r="K461" s="26"/>
      <c r="L461" s="26"/>
      <c r="M461" s="13"/>
    </row>
    <row r="462" spans="1:15" ht="12.3" x14ac:dyDescent="0.4">
      <c r="C462" s="11"/>
      <c r="D462" s="26"/>
      <c r="E462" s="26"/>
      <c r="G462" s="26"/>
      <c r="H462" s="26"/>
      <c r="I462" s="26"/>
      <c r="J462" s="26"/>
      <c r="K462" s="26"/>
      <c r="L462" s="26"/>
      <c r="M462" s="13"/>
    </row>
    <row r="463" spans="1:15" ht="12.3" x14ac:dyDescent="0.4">
      <c r="C463" s="11"/>
      <c r="D463" s="26"/>
      <c r="E463" s="26"/>
      <c r="G463" s="26"/>
      <c r="H463" s="26"/>
      <c r="I463" s="26"/>
      <c r="J463" s="26"/>
      <c r="K463" s="26"/>
      <c r="L463" s="26"/>
      <c r="M463" s="13"/>
    </row>
    <row r="464" spans="1:15" ht="12.3" x14ac:dyDescent="0.4">
      <c r="C464" s="11"/>
      <c r="D464" s="26"/>
      <c r="E464" s="26"/>
      <c r="G464" s="26"/>
      <c r="H464" s="26"/>
      <c r="I464" s="26"/>
      <c r="J464" s="26"/>
      <c r="K464" s="26"/>
      <c r="L464" s="26"/>
      <c r="M464" s="13"/>
    </row>
    <row r="465" spans="3:13" ht="12.3" x14ac:dyDescent="0.4">
      <c r="C465" s="11"/>
      <c r="D465" s="26"/>
      <c r="E465" s="26"/>
      <c r="G465" s="26"/>
      <c r="H465" s="26"/>
      <c r="I465" s="26"/>
      <c r="J465" s="26"/>
      <c r="K465" s="26"/>
      <c r="L465" s="26"/>
      <c r="M465" s="13"/>
    </row>
    <row r="466" spans="3:13" ht="12.3" x14ac:dyDescent="0.4">
      <c r="C466" s="11"/>
      <c r="D466" s="26"/>
      <c r="E466" s="26"/>
      <c r="G466" s="26"/>
      <c r="H466" s="26"/>
      <c r="I466" s="26"/>
      <c r="J466" s="26"/>
      <c r="K466" s="26"/>
      <c r="L466" s="26"/>
      <c r="M466" s="13"/>
    </row>
    <row r="467" spans="3:13" ht="12.3" x14ac:dyDescent="0.4">
      <c r="C467" s="11"/>
      <c r="D467" s="26"/>
      <c r="E467" s="26"/>
      <c r="G467" s="26"/>
      <c r="H467" s="26"/>
      <c r="I467" s="26"/>
      <c r="J467" s="26"/>
      <c r="K467" s="26"/>
      <c r="L467" s="26"/>
      <c r="M467" s="13"/>
    </row>
    <row r="468" spans="3:13" ht="12.3" x14ac:dyDescent="0.4">
      <c r="C468" s="11"/>
      <c r="D468" s="26"/>
      <c r="E468" s="26"/>
      <c r="G468" s="26"/>
      <c r="H468" s="26"/>
      <c r="I468" s="26"/>
      <c r="J468" s="26"/>
      <c r="K468" s="26"/>
      <c r="L468" s="26"/>
      <c r="M468" s="13"/>
    </row>
    <row r="469" spans="3:13" ht="12.3" x14ac:dyDescent="0.4">
      <c r="C469" s="11"/>
      <c r="D469" s="26"/>
      <c r="E469" s="26"/>
      <c r="G469" s="26"/>
      <c r="H469" s="26"/>
      <c r="I469" s="26"/>
      <c r="J469" s="26"/>
      <c r="K469" s="26"/>
      <c r="L469" s="26"/>
      <c r="M469" s="13"/>
    </row>
    <row r="470" spans="3:13" ht="12.3" x14ac:dyDescent="0.4">
      <c r="C470" s="11"/>
      <c r="D470" s="26"/>
      <c r="E470" s="26"/>
      <c r="G470" s="26"/>
      <c r="H470" s="26"/>
      <c r="I470" s="26"/>
      <c r="J470" s="26"/>
      <c r="K470" s="26"/>
      <c r="L470" s="26"/>
      <c r="M470" s="13"/>
    </row>
    <row r="471" spans="3:13" ht="12.3" x14ac:dyDescent="0.4">
      <c r="C471" s="11"/>
      <c r="D471" s="26"/>
      <c r="E471" s="26"/>
      <c r="G471" s="26"/>
      <c r="H471" s="26"/>
      <c r="I471" s="26"/>
      <c r="J471" s="26"/>
      <c r="K471" s="26"/>
      <c r="L471" s="26"/>
      <c r="M471" s="13"/>
    </row>
    <row r="472" spans="3:13" ht="12.3" x14ac:dyDescent="0.4">
      <c r="C472" s="11"/>
      <c r="D472" s="26"/>
      <c r="E472" s="26"/>
      <c r="G472" s="26"/>
      <c r="H472" s="26"/>
      <c r="I472" s="26"/>
      <c r="J472" s="26"/>
      <c r="K472" s="26"/>
      <c r="L472" s="26"/>
      <c r="M472" s="13"/>
    </row>
    <row r="473" spans="3:13" ht="12.3" x14ac:dyDescent="0.4">
      <c r="C473" s="11"/>
      <c r="D473" s="26"/>
      <c r="E473" s="26"/>
      <c r="G473" s="26"/>
      <c r="H473" s="26"/>
      <c r="I473" s="26"/>
      <c r="J473" s="26"/>
      <c r="K473" s="26"/>
      <c r="L473" s="26"/>
      <c r="M473" s="13"/>
    </row>
    <row r="474" spans="3:13" ht="12.3" x14ac:dyDescent="0.4">
      <c r="C474" s="11"/>
      <c r="D474" s="26"/>
      <c r="E474" s="26"/>
      <c r="G474" s="26"/>
      <c r="H474" s="26"/>
      <c r="I474" s="26"/>
      <c r="J474" s="26"/>
      <c r="K474" s="26"/>
      <c r="L474" s="26"/>
      <c r="M474" s="13"/>
    </row>
    <row r="475" spans="3:13" ht="12.3" x14ac:dyDescent="0.4">
      <c r="C475" s="11"/>
      <c r="D475" s="26"/>
      <c r="E475" s="26"/>
      <c r="G475" s="26"/>
      <c r="H475" s="26"/>
      <c r="I475" s="26"/>
      <c r="J475" s="26"/>
      <c r="K475" s="26"/>
      <c r="L475" s="26"/>
      <c r="M475" s="13"/>
    </row>
    <row r="476" spans="3:13" ht="12.3" x14ac:dyDescent="0.4">
      <c r="C476" s="11"/>
      <c r="D476" s="26"/>
      <c r="E476" s="26"/>
      <c r="G476" s="26"/>
      <c r="H476" s="26"/>
      <c r="I476" s="26"/>
      <c r="J476" s="26"/>
      <c r="K476" s="26"/>
      <c r="L476" s="26"/>
      <c r="M476" s="13"/>
    </row>
    <row r="477" spans="3:13" ht="12.3" x14ac:dyDescent="0.4">
      <c r="C477" s="11"/>
      <c r="D477" s="26"/>
      <c r="E477" s="26"/>
      <c r="G477" s="26"/>
      <c r="H477" s="26"/>
      <c r="I477" s="26"/>
      <c r="J477" s="26"/>
      <c r="K477" s="26"/>
      <c r="L477" s="26"/>
      <c r="M477" s="13"/>
    </row>
    <row r="478" spans="3:13" ht="12.3" x14ac:dyDescent="0.4">
      <c r="C478" s="11"/>
      <c r="D478" s="26"/>
      <c r="E478" s="26"/>
      <c r="G478" s="26"/>
      <c r="H478" s="26"/>
      <c r="I478" s="26"/>
      <c r="J478" s="26"/>
      <c r="K478" s="26"/>
      <c r="L478" s="26"/>
      <c r="M478" s="13"/>
    </row>
    <row r="479" spans="3:13" ht="12.3" x14ac:dyDescent="0.4">
      <c r="C479" s="11"/>
      <c r="D479" s="26"/>
      <c r="E479" s="26"/>
      <c r="G479" s="26"/>
      <c r="H479" s="26"/>
      <c r="I479" s="26"/>
      <c r="J479" s="26"/>
      <c r="K479" s="26"/>
      <c r="L479" s="26"/>
      <c r="M479" s="13"/>
    </row>
    <row r="480" spans="3:13" ht="12.3" x14ac:dyDescent="0.4">
      <c r="C480" s="11"/>
      <c r="D480" s="26"/>
      <c r="E480" s="26"/>
      <c r="G480" s="26"/>
      <c r="H480" s="26"/>
      <c r="I480" s="26"/>
      <c r="J480" s="26"/>
      <c r="K480" s="26"/>
      <c r="L480" s="26"/>
      <c r="M480" s="13"/>
    </row>
    <row r="481" spans="3:13" ht="12.3" x14ac:dyDescent="0.4">
      <c r="C481" s="11"/>
      <c r="D481" s="26"/>
      <c r="E481" s="26"/>
      <c r="G481" s="26"/>
      <c r="H481" s="26"/>
      <c r="I481" s="26"/>
      <c r="J481" s="26"/>
      <c r="K481" s="26"/>
      <c r="L481" s="26"/>
      <c r="M481" s="13"/>
    </row>
    <row r="482" spans="3:13" ht="12.3" x14ac:dyDescent="0.4">
      <c r="C482" s="11"/>
      <c r="D482" s="26"/>
      <c r="E482" s="26"/>
      <c r="G482" s="26"/>
      <c r="H482" s="26"/>
      <c r="I482" s="26"/>
      <c r="J482" s="26"/>
      <c r="K482" s="26"/>
      <c r="L482" s="26"/>
      <c r="M482" s="13"/>
    </row>
    <row r="483" spans="3:13" ht="12.3" x14ac:dyDescent="0.4">
      <c r="C483" s="11"/>
      <c r="D483" s="26"/>
      <c r="E483" s="26"/>
      <c r="G483" s="26"/>
      <c r="H483" s="26"/>
      <c r="I483" s="26"/>
      <c r="J483" s="26"/>
      <c r="K483" s="26"/>
      <c r="L483" s="26"/>
      <c r="M483" s="13"/>
    </row>
    <row r="484" spans="3:13" ht="12.3" x14ac:dyDescent="0.4">
      <c r="C484" s="11"/>
      <c r="D484" s="26"/>
      <c r="E484" s="26"/>
      <c r="G484" s="26"/>
      <c r="H484" s="26"/>
      <c r="I484" s="26"/>
      <c r="J484" s="26"/>
      <c r="K484" s="26"/>
      <c r="L484" s="26"/>
      <c r="M484" s="13"/>
    </row>
    <row r="485" spans="3:13" ht="12.3" x14ac:dyDescent="0.4">
      <c r="C485" s="11"/>
      <c r="D485" s="26"/>
      <c r="E485" s="26"/>
      <c r="G485" s="26"/>
      <c r="H485" s="26"/>
      <c r="I485" s="26"/>
      <c r="J485" s="26"/>
      <c r="K485" s="26"/>
      <c r="L485" s="26"/>
      <c r="M485" s="13"/>
    </row>
    <row r="486" spans="3:13" ht="12.3" x14ac:dyDescent="0.4">
      <c r="C486" s="11"/>
      <c r="D486" s="26"/>
      <c r="E486" s="26"/>
      <c r="G486" s="26"/>
      <c r="H486" s="26"/>
      <c r="I486" s="26"/>
      <c r="J486" s="26"/>
      <c r="K486" s="26"/>
      <c r="L486" s="26"/>
      <c r="M486" s="13"/>
    </row>
    <row r="487" spans="3:13" ht="12.3" x14ac:dyDescent="0.4">
      <c r="C487" s="11"/>
      <c r="D487" s="26"/>
      <c r="E487" s="26"/>
      <c r="G487" s="26"/>
      <c r="H487" s="26"/>
      <c r="I487" s="26"/>
      <c r="J487" s="26"/>
      <c r="K487" s="26"/>
      <c r="L487" s="26"/>
      <c r="M487" s="13"/>
    </row>
    <row r="488" spans="3:13" ht="12.3" x14ac:dyDescent="0.4">
      <c r="C488" s="11"/>
      <c r="D488" s="26"/>
      <c r="E488" s="26"/>
      <c r="G488" s="26"/>
      <c r="H488" s="26"/>
      <c r="I488" s="26"/>
      <c r="J488" s="26"/>
      <c r="K488" s="26"/>
      <c r="L488" s="26"/>
      <c r="M488" s="13"/>
    </row>
    <row r="489" spans="3:13" ht="12.3" x14ac:dyDescent="0.4">
      <c r="C489" s="11"/>
      <c r="D489" s="26"/>
      <c r="E489" s="26"/>
      <c r="G489" s="26"/>
      <c r="H489" s="26"/>
      <c r="I489" s="26"/>
      <c r="J489" s="26"/>
      <c r="K489" s="26"/>
      <c r="L489" s="26"/>
      <c r="M489" s="13"/>
    </row>
    <row r="490" spans="3:13" ht="12.3" x14ac:dyDescent="0.4">
      <c r="C490" s="11"/>
      <c r="D490" s="26"/>
      <c r="E490" s="26"/>
      <c r="G490" s="26"/>
      <c r="H490" s="26"/>
      <c r="I490" s="26"/>
      <c r="J490" s="26"/>
      <c r="K490" s="26"/>
      <c r="L490" s="26"/>
      <c r="M490" s="13"/>
    </row>
    <row r="491" spans="3:13" ht="12.3" x14ac:dyDescent="0.4">
      <c r="C491" s="11"/>
      <c r="D491" s="26"/>
      <c r="E491" s="26"/>
      <c r="G491" s="26"/>
      <c r="H491" s="26"/>
      <c r="I491" s="26"/>
      <c r="J491" s="26"/>
      <c r="K491" s="26"/>
      <c r="L491" s="26"/>
      <c r="M491" s="13"/>
    </row>
    <row r="492" spans="3:13" ht="12.3" x14ac:dyDescent="0.4">
      <c r="C492" s="11"/>
      <c r="D492" s="26"/>
      <c r="E492" s="26"/>
      <c r="G492" s="26"/>
      <c r="H492" s="26"/>
      <c r="I492" s="26"/>
      <c r="J492" s="26"/>
      <c r="K492" s="26"/>
      <c r="L492" s="26"/>
      <c r="M492" s="13"/>
    </row>
    <row r="493" spans="3:13" ht="12.3" x14ac:dyDescent="0.4">
      <c r="C493" s="11"/>
      <c r="D493" s="26"/>
      <c r="E493" s="26"/>
      <c r="G493" s="26"/>
      <c r="H493" s="26"/>
      <c r="I493" s="26"/>
      <c r="J493" s="26"/>
      <c r="K493" s="26"/>
      <c r="L493" s="26"/>
      <c r="M493" s="13"/>
    </row>
    <row r="494" spans="3:13" ht="12.3" x14ac:dyDescent="0.4">
      <c r="C494" s="11"/>
      <c r="D494" s="26"/>
      <c r="E494" s="26"/>
      <c r="G494" s="26"/>
      <c r="H494" s="26"/>
      <c r="I494" s="26"/>
      <c r="J494" s="26"/>
      <c r="K494" s="26"/>
      <c r="L494" s="26"/>
      <c r="M494" s="13"/>
    </row>
    <row r="495" spans="3:13" ht="12.3" x14ac:dyDescent="0.4">
      <c r="C495" s="11"/>
      <c r="D495" s="26"/>
      <c r="E495" s="26"/>
      <c r="G495" s="26"/>
      <c r="H495" s="26"/>
      <c r="I495" s="26"/>
      <c r="J495" s="26"/>
      <c r="K495" s="26"/>
      <c r="L495" s="26"/>
      <c r="M495" s="13"/>
    </row>
    <row r="496" spans="3:13" ht="12.3" x14ac:dyDescent="0.4">
      <c r="C496" s="11"/>
      <c r="D496" s="26"/>
      <c r="E496" s="26"/>
      <c r="G496" s="26"/>
      <c r="H496" s="26"/>
      <c r="I496" s="26"/>
      <c r="J496" s="26"/>
      <c r="K496" s="26"/>
      <c r="L496" s="26"/>
      <c r="M496" s="13"/>
    </row>
    <row r="497" spans="3:13" ht="12.3" x14ac:dyDescent="0.4">
      <c r="C497" s="11"/>
      <c r="D497" s="26"/>
      <c r="E497" s="26"/>
      <c r="G497" s="26"/>
      <c r="H497" s="26"/>
      <c r="I497" s="26"/>
      <c r="J497" s="26"/>
      <c r="K497" s="26"/>
      <c r="L497" s="26"/>
      <c r="M497" s="13"/>
    </row>
    <row r="498" spans="3:13" ht="12.3" x14ac:dyDescent="0.4">
      <c r="C498" s="11"/>
      <c r="D498" s="26"/>
      <c r="E498" s="26"/>
      <c r="G498" s="26"/>
      <c r="H498" s="26"/>
      <c r="I498" s="26"/>
      <c r="J498" s="26"/>
      <c r="K498" s="26"/>
      <c r="L498" s="26"/>
      <c r="M498" s="13"/>
    </row>
    <row r="499" spans="3:13" ht="12.3" x14ac:dyDescent="0.4">
      <c r="C499" s="11"/>
      <c r="D499" s="26"/>
      <c r="E499" s="26"/>
      <c r="G499" s="26"/>
      <c r="H499" s="26"/>
      <c r="I499" s="26"/>
      <c r="J499" s="26"/>
      <c r="K499" s="26"/>
      <c r="L499" s="26"/>
      <c r="M499" s="13"/>
    </row>
    <row r="500" spans="3:13" ht="12.3" x14ac:dyDescent="0.4">
      <c r="C500" s="11"/>
      <c r="D500" s="26"/>
      <c r="E500" s="26"/>
      <c r="G500" s="26"/>
      <c r="H500" s="26"/>
      <c r="I500" s="26"/>
      <c r="J500" s="26"/>
      <c r="K500" s="26"/>
      <c r="L500" s="26"/>
      <c r="M500" s="13"/>
    </row>
    <row r="501" spans="3:13" ht="12.3" x14ac:dyDescent="0.4">
      <c r="C501" s="11"/>
      <c r="D501" s="26"/>
      <c r="E501" s="26"/>
      <c r="G501" s="26"/>
      <c r="H501" s="26"/>
      <c r="I501" s="26"/>
      <c r="J501" s="26"/>
      <c r="K501" s="26"/>
      <c r="L501" s="26"/>
      <c r="M501" s="13"/>
    </row>
    <row r="502" spans="3:13" ht="12.3" x14ac:dyDescent="0.4">
      <c r="C502" s="11"/>
      <c r="D502" s="26"/>
      <c r="E502" s="26"/>
      <c r="G502" s="26"/>
      <c r="H502" s="26"/>
      <c r="I502" s="26"/>
      <c r="J502" s="26"/>
      <c r="K502" s="26"/>
      <c r="L502" s="26"/>
      <c r="M502" s="13"/>
    </row>
    <row r="503" spans="3:13" ht="12.3" x14ac:dyDescent="0.4">
      <c r="C503" s="11"/>
      <c r="D503" s="26"/>
      <c r="E503" s="26"/>
      <c r="G503" s="26"/>
      <c r="H503" s="26"/>
      <c r="I503" s="26"/>
      <c r="J503" s="26"/>
      <c r="K503" s="26"/>
      <c r="L503" s="26"/>
      <c r="M503" s="13"/>
    </row>
    <row r="504" spans="3:13" ht="12.3" x14ac:dyDescent="0.4">
      <c r="C504" s="11"/>
      <c r="D504" s="26"/>
      <c r="E504" s="26"/>
      <c r="G504" s="26"/>
      <c r="H504" s="26"/>
      <c r="I504" s="26"/>
      <c r="J504" s="26"/>
      <c r="K504" s="26"/>
      <c r="L504" s="26"/>
      <c r="M504" s="13"/>
    </row>
    <row r="505" spans="3:13" ht="12.3" x14ac:dyDescent="0.4">
      <c r="C505" s="11"/>
      <c r="D505" s="26"/>
      <c r="E505" s="26"/>
      <c r="G505" s="26"/>
      <c r="H505" s="26"/>
      <c r="I505" s="26"/>
      <c r="J505" s="26"/>
      <c r="K505" s="26"/>
      <c r="L505" s="26"/>
      <c r="M505" s="13"/>
    </row>
    <row r="506" spans="3:13" ht="12.3" x14ac:dyDescent="0.4">
      <c r="C506" s="11"/>
      <c r="D506" s="26"/>
      <c r="E506" s="26"/>
      <c r="G506" s="26"/>
      <c r="H506" s="26"/>
      <c r="I506" s="26"/>
      <c r="J506" s="26"/>
      <c r="K506" s="26"/>
      <c r="L506" s="26"/>
      <c r="M506" s="13"/>
    </row>
    <row r="507" spans="3:13" ht="12.3" x14ac:dyDescent="0.4">
      <c r="C507" s="11"/>
      <c r="D507" s="26"/>
      <c r="E507" s="26"/>
      <c r="G507" s="26"/>
      <c r="H507" s="26"/>
      <c r="I507" s="26"/>
      <c r="J507" s="26"/>
      <c r="K507" s="26"/>
      <c r="L507" s="26"/>
      <c r="M507" s="13"/>
    </row>
    <row r="508" spans="3:13" ht="12.3" x14ac:dyDescent="0.4">
      <c r="C508" s="11"/>
      <c r="D508" s="26"/>
      <c r="E508" s="26"/>
      <c r="G508" s="26"/>
      <c r="H508" s="26"/>
      <c r="I508" s="26"/>
      <c r="J508" s="26"/>
      <c r="K508" s="26"/>
      <c r="L508" s="26"/>
      <c r="M508" s="13"/>
    </row>
    <row r="509" spans="3:13" ht="12.3" x14ac:dyDescent="0.4">
      <c r="C509" s="11"/>
      <c r="D509" s="26"/>
      <c r="E509" s="26"/>
      <c r="G509" s="26"/>
      <c r="H509" s="26"/>
      <c r="I509" s="26"/>
      <c r="J509" s="26"/>
      <c r="K509" s="26"/>
      <c r="L509" s="26"/>
      <c r="M509" s="13"/>
    </row>
    <row r="510" spans="3:13" ht="12.3" x14ac:dyDescent="0.4">
      <c r="C510" s="11"/>
      <c r="D510" s="26"/>
      <c r="E510" s="26"/>
      <c r="G510" s="26"/>
      <c r="H510" s="26"/>
      <c r="I510" s="26"/>
      <c r="J510" s="26"/>
      <c r="K510" s="26"/>
      <c r="L510" s="26"/>
      <c r="M510" s="13"/>
    </row>
    <row r="511" spans="3:13" ht="12.3" x14ac:dyDescent="0.4">
      <c r="C511" s="11"/>
      <c r="D511" s="26"/>
      <c r="E511" s="26"/>
      <c r="G511" s="26"/>
      <c r="H511" s="26"/>
      <c r="I511" s="26"/>
      <c r="J511" s="26"/>
      <c r="K511" s="26"/>
      <c r="L511" s="26"/>
      <c r="M511" s="13"/>
    </row>
    <row r="512" spans="3:13" ht="12.3" x14ac:dyDescent="0.4">
      <c r="C512" s="11"/>
      <c r="D512" s="26"/>
      <c r="E512" s="26"/>
      <c r="G512" s="26"/>
      <c r="H512" s="26"/>
      <c r="I512" s="26"/>
      <c r="J512" s="26"/>
      <c r="K512" s="26"/>
      <c r="L512" s="26"/>
      <c r="M512" s="13"/>
    </row>
    <row r="513" spans="3:13" ht="12.3" x14ac:dyDescent="0.4">
      <c r="C513" s="11"/>
      <c r="D513" s="26"/>
      <c r="E513" s="26"/>
      <c r="G513" s="26"/>
      <c r="H513" s="26"/>
      <c r="I513" s="26"/>
      <c r="J513" s="26"/>
      <c r="K513" s="26"/>
      <c r="L513" s="26"/>
      <c r="M513" s="13"/>
    </row>
    <row r="514" spans="3:13" ht="12.3" x14ac:dyDescent="0.4">
      <c r="C514" s="11"/>
      <c r="D514" s="26"/>
      <c r="E514" s="26"/>
      <c r="G514" s="26"/>
      <c r="H514" s="26"/>
      <c r="I514" s="26"/>
      <c r="J514" s="26"/>
      <c r="K514" s="26"/>
      <c r="L514" s="26"/>
      <c r="M514" s="13"/>
    </row>
    <row r="515" spans="3:13" ht="12.3" x14ac:dyDescent="0.4">
      <c r="C515" s="11"/>
      <c r="D515" s="26"/>
      <c r="E515" s="26"/>
      <c r="G515" s="26"/>
      <c r="H515" s="26"/>
      <c r="I515" s="26"/>
      <c r="J515" s="26"/>
      <c r="K515" s="26"/>
      <c r="L515" s="26"/>
      <c r="M515" s="13"/>
    </row>
    <row r="516" spans="3:13" ht="12.3" x14ac:dyDescent="0.4">
      <c r="C516" s="11"/>
      <c r="D516" s="26"/>
      <c r="E516" s="26"/>
      <c r="G516" s="26"/>
      <c r="H516" s="26"/>
      <c r="I516" s="26"/>
      <c r="J516" s="26"/>
      <c r="K516" s="26"/>
      <c r="L516" s="26"/>
      <c r="M516" s="13"/>
    </row>
    <row r="517" spans="3:13" ht="12.3" x14ac:dyDescent="0.4">
      <c r="C517" s="11"/>
      <c r="D517" s="26"/>
      <c r="E517" s="26"/>
      <c r="G517" s="26"/>
      <c r="H517" s="26"/>
      <c r="I517" s="26"/>
      <c r="J517" s="26"/>
      <c r="K517" s="26"/>
      <c r="L517" s="26"/>
      <c r="M517" s="13"/>
    </row>
    <row r="518" spans="3:13" ht="12.3" x14ac:dyDescent="0.4">
      <c r="C518" s="11"/>
      <c r="D518" s="26"/>
      <c r="E518" s="26"/>
      <c r="G518" s="26"/>
      <c r="H518" s="26"/>
      <c r="I518" s="26"/>
      <c r="J518" s="26"/>
      <c r="K518" s="26"/>
      <c r="L518" s="26"/>
      <c r="M518" s="13"/>
    </row>
    <row r="519" spans="3:13" ht="12.3" x14ac:dyDescent="0.4">
      <c r="C519" s="11"/>
      <c r="D519" s="26"/>
      <c r="E519" s="26"/>
      <c r="G519" s="26"/>
      <c r="H519" s="26"/>
      <c r="I519" s="26"/>
      <c r="J519" s="26"/>
      <c r="K519" s="26"/>
      <c r="L519" s="26"/>
      <c r="M519" s="13"/>
    </row>
    <row r="520" spans="3:13" ht="12.3" x14ac:dyDescent="0.4">
      <c r="C520" s="11"/>
      <c r="D520" s="26"/>
      <c r="E520" s="26"/>
      <c r="G520" s="26"/>
      <c r="H520" s="26"/>
      <c r="I520" s="26"/>
      <c r="J520" s="26"/>
      <c r="K520" s="26"/>
      <c r="L520" s="26"/>
      <c r="M520" s="13"/>
    </row>
    <row r="521" spans="3:13" ht="12.3" x14ac:dyDescent="0.4">
      <c r="C521" s="11"/>
      <c r="D521" s="26"/>
      <c r="E521" s="26"/>
      <c r="G521" s="26"/>
      <c r="H521" s="26"/>
      <c r="I521" s="26"/>
      <c r="J521" s="26"/>
      <c r="K521" s="26"/>
      <c r="L521" s="26"/>
      <c r="M521" s="13"/>
    </row>
    <row r="522" spans="3:13" ht="12.3" x14ac:dyDescent="0.4">
      <c r="C522" s="11"/>
      <c r="D522" s="26"/>
      <c r="E522" s="26"/>
      <c r="G522" s="26"/>
      <c r="H522" s="26"/>
      <c r="I522" s="26"/>
      <c r="J522" s="26"/>
      <c r="K522" s="26"/>
      <c r="L522" s="26"/>
      <c r="M522" s="13"/>
    </row>
    <row r="523" spans="3:13" ht="12.3" x14ac:dyDescent="0.4">
      <c r="C523" s="11"/>
      <c r="D523" s="26"/>
      <c r="E523" s="26"/>
      <c r="G523" s="26"/>
      <c r="H523" s="26"/>
      <c r="I523" s="26"/>
      <c r="J523" s="26"/>
      <c r="K523" s="26"/>
      <c r="L523" s="26"/>
      <c r="M523" s="13"/>
    </row>
    <row r="524" spans="3:13" ht="12.3" x14ac:dyDescent="0.4">
      <c r="C524" s="11"/>
      <c r="D524" s="26"/>
      <c r="E524" s="26"/>
      <c r="G524" s="26"/>
      <c r="H524" s="26"/>
      <c r="I524" s="26"/>
      <c r="J524" s="26"/>
      <c r="K524" s="26"/>
      <c r="L524" s="26"/>
      <c r="M524" s="13"/>
    </row>
    <row r="525" spans="3:13" ht="12.3" x14ac:dyDescent="0.4">
      <c r="C525" s="11"/>
      <c r="D525" s="26"/>
      <c r="E525" s="26"/>
      <c r="G525" s="26"/>
      <c r="H525" s="26"/>
      <c r="I525" s="26"/>
      <c r="J525" s="26"/>
      <c r="K525" s="26"/>
      <c r="L525" s="26"/>
      <c r="M525" s="13"/>
    </row>
    <row r="526" spans="3:13" ht="12.3" x14ac:dyDescent="0.4">
      <c r="C526" s="11"/>
      <c r="D526" s="26"/>
      <c r="E526" s="26"/>
      <c r="G526" s="26"/>
      <c r="H526" s="26"/>
      <c r="I526" s="26"/>
      <c r="J526" s="26"/>
      <c r="K526" s="26"/>
      <c r="L526" s="26"/>
      <c r="M526" s="13"/>
    </row>
    <row r="527" spans="3:13" ht="12.3" x14ac:dyDescent="0.4">
      <c r="C527" s="11"/>
      <c r="D527" s="26"/>
      <c r="E527" s="26"/>
      <c r="G527" s="26"/>
      <c r="H527" s="26"/>
      <c r="I527" s="26"/>
      <c r="J527" s="26"/>
      <c r="K527" s="26"/>
      <c r="L527" s="26"/>
      <c r="M527" s="13"/>
    </row>
    <row r="528" spans="3:13" ht="12.3" x14ac:dyDescent="0.4">
      <c r="C528" s="11"/>
      <c r="D528" s="26"/>
      <c r="E528" s="26"/>
      <c r="G528" s="26"/>
      <c r="H528" s="26"/>
      <c r="I528" s="26"/>
      <c r="J528" s="26"/>
      <c r="K528" s="26"/>
      <c r="L528" s="26"/>
      <c r="M528" s="13"/>
    </row>
    <row r="529" spans="3:13" ht="12.3" x14ac:dyDescent="0.4">
      <c r="C529" s="11"/>
      <c r="D529" s="26"/>
      <c r="E529" s="26"/>
      <c r="G529" s="26"/>
      <c r="H529" s="26"/>
      <c r="I529" s="26"/>
      <c r="J529" s="26"/>
      <c r="K529" s="26"/>
      <c r="L529" s="26"/>
      <c r="M529" s="13"/>
    </row>
    <row r="530" spans="3:13" ht="12.3" x14ac:dyDescent="0.4">
      <c r="C530" s="11"/>
      <c r="D530" s="26"/>
      <c r="E530" s="26"/>
      <c r="G530" s="26"/>
      <c r="H530" s="26"/>
      <c r="I530" s="26"/>
      <c r="J530" s="26"/>
      <c r="K530" s="26"/>
      <c r="L530" s="26"/>
      <c r="M530" s="13"/>
    </row>
    <row r="531" spans="3:13" ht="12.3" x14ac:dyDescent="0.4">
      <c r="C531" s="11"/>
      <c r="D531" s="26"/>
      <c r="E531" s="26"/>
      <c r="G531" s="26"/>
      <c r="H531" s="26"/>
      <c r="I531" s="26"/>
      <c r="J531" s="26"/>
      <c r="K531" s="26"/>
      <c r="L531" s="26"/>
      <c r="M531" s="13"/>
    </row>
    <row r="532" spans="3:13" ht="12.3" x14ac:dyDescent="0.4">
      <c r="C532" s="11"/>
      <c r="D532" s="26"/>
      <c r="E532" s="26"/>
      <c r="G532" s="26"/>
      <c r="H532" s="26"/>
      <c r="I532" s="26"/>
      <c r="J532" s="26"/>
      <c r="K532" s="26"/>
      <c r="L532" s="26"/>
      <c r="M532" s="13"/>
    </row>
    <row r="533" spans="3:13" ht="12.3" x14ac:dyDescent="0.4">
      <c r="C533" s="11"/>
      <c r="D533" s="26"/>
      <c r="E533" s="26"/>
      <c r="G533" s="26"/>
      <c r="H533" s="26"/>
      <c r="I533" s="26"/>
      <c r="J533" s="26"/>
      <c r="K533" s="26"/>
      <c r="L533" s="26"/>
      <c r="M533" s="13"/>
    </row>
    <row r="534" spans="3:13" ht="12.3" x14ac:dyDescent="0.4">
      <c r="C534" s="11"/>
      <c r="D534" s="26"/>
      <c r="E534" s="26"/>
      <c r="G534" s="26"/>
      <c r="H534" s="26"/>
      <c r="I534" s="26"/>
      <c r="J534" s="26"/>
      <c r="K534" s="26"/>
      <c r="L534" s="26"/>
      <c r="M534" s="13"/>
    </row>
    <row r="535" spans="3:13" ht="12.3" x14ac:dyDescent="0.4">
      <c r="C535" s="11"/>
      <c r="D535" s="26"/>
      <c r="E535" s="26"/>
      <c r="G535" s="26"/>
      <c r="H535" s="26"/>
      <c r="I535" s="26"/>
      <c r="J535" s="26"/>
      <c r="K535" s="26"/>
      <c r="L535" s="26"/>
      <c r="M535" s="13"/>
    </row>
    <row r="536" spans="3:13" ht="12.3" x14ac:dyDescent="0.4">
      <c r="C536" s="11"/>
      <c r="D536" s="26"/>
      <c r="E536" s="26"/>
      <c r="G536" s="26"/>
      <c r="H536" s="26"/>
      <c r="I536" s="26"/>
      <c r="J536" s="26"/>
      <c r="K536" s="26"/>
      <c r="L536" s="26"/>
      <c r="M536" s="13"/>
    </row>
    <row r="537" spans="3:13" ht="12.3" x14ac:dyDescent="0.4">
      <c r="C537" s="11"/>
      <c r="D537" s="26"/>
      <c r="E537" s="26"/>
      <c r="G537" s="26"/>
      <c r="H537" s="26"/>
      <c r="I537" s="26"/>
      <c r="J537" s="26"/>
      <c r="K537" s="26"/>
      <c r="L537" s="26"/>
      <c r="M537" s="13"/>
    </row>
    <row r="538" spans="3:13" ht="12.3" x14ac:dyDescent="0.4">
      <c r="C538" s="11"/>
      <c r="D538" s="26"/>
      <c r="E538" s="26"/>
      <c r="G538" s="26"/>
      <c r="H538" s="26"/>
      <c r="I538" s="26"/>
      <c r="J538" s="26"/>
      <c r="K538" s="26"/>
      <c r="L538" s="26"/>
      <c r="M538" s="13"/>
    </row>
    <row r="539" spans="3:13" ht="12.3" x14ac:dyDescent="0.4">
      <c r="C539" s="11"/>
      <c r="D539" s="26"/>
      <c r="E539" s="26"/>
      <c r="G539" s="26"/>
      <c r="H539" s="26"/>
      <c r="I539" s="26"/>
      <c r="J539" s="26"/>
      <c r="K539" s="26"/>
      <c r="L539" s="26"/>
      <c r="M539" s="13"/>
    </row>
    <row r="540" spans="3:13" ht="12.3" x14ac:dyDescent="0.4">
      <c r="C540" s="11"/>
      <c r="D540" s="26"/>
      <c r="E540" s="26"/>
      <c r="G540" s="26"/>
      <c r="H540" s="26"/>
      <c r="I540" s="26"/>
      <c r="J540" s="26"/>
      <c r="K540" s="26"/>
      <c r="L540" s="26"/>
      <c r="M540" s="13"/>
    </row>
    <row r="541" spans="3:13" ht="12.3" x14ac:dyDescent="0.4">
      <c r="C541" s="11"/>
      <c r="D541" s="26"/>
      <c r="E541" s="26"/>
      <c r="G541" s="26"/>
      <c r="H541" s="26"/>
      <c r="I541" s="26"/>
      <c r="J541" s="26"/>
      <c r="K541" s="26"/>
      <c r="L541" s="26"/>
      <c r="M541" s="13"/>
    </row>
    <row r="542" spans="3:13" ht="12.3" x14ac:dyDescent="0.4">
      <c r="C542" s="11"/>
      <c r="D542" s="26"/>
      <c r="E542" s="26"/>
      <c r="G542" s="26"/>
      <c r="H542" s="26"/>
      <c r="I542" s="26"/>
      <c r="J542" s="26"/>
      <c r="K542" s="26"/>
      <c r="L542" s="26"/>
      <c r="M542" s="13"/>
    </row>
    <row r="543" spans="3:13" ht="12.3" x14ac:dyDescent="0.4">
      <c r="C543" s="11"/>
      <c r="D543" s="26"/>
      <c r="E543" s="26"/>
      <c r="G543" s="26"/>
      <c r="H543" s="26"/>
      <c r="I543" s="26"/>
      <c r="J543" s="26"/>
      <c r="K543" s="26"/>
      <c r="L543" s="26"/>
      <c r="M543" s="13"/>
    </row>
    <row r="544" spans="3:13" ht="12.3" x14ac:dyDescent="0.4">
      <c r="C544" s="11"/>
      <c r="D544" s="26"/>
      <c r="E544" s="26"/>
      <c r="G544" s="26"/>
      <c r="H544" s="26"/>
      <c r="I544" s="26"/>
      <c r="J544" s="26"/>
      <c r="K544" s="26"/>
      <c r="L544" s="26"/>
      <c r="M544" s="13"/>
    </row>
    <row r="545" spans="3:13" ht="12.3" x14ac:dyDescent="0.4">
      <c r="C545" s="11"/>
      <c r="D545" s="26"/>
      <c r="E545" s="26"/>
      <c r="G545" s="26"/>
      <c r="H545" s="26"/>
      <c r="I545" s="26"/>
      <c r="J545" s="26"/>
      <c r="K545" s="26"/>
      <c r="L545" s="26"/>
      <c r="M545" s="13"/>
    </row>
    <row r="546" spans="3:13" ht="12.3" x14ac:dyDescent="0.4">
      <c r="C546" s="11"/>
      <c r="D546" s="26"/>
      <c r="E546" s="26"/>
      <c r="G546" s="26"/>
      <c r="H546" s="26"/>
      <c r="I546" s="26"/>
      <c r="J546" s="26"/>
      <c r="K546" s="26"/>
      <c r="L546" s="26"/>
      <c r="M546" s="13"/>
    </row>
    <row r="547" spans="3:13" ht="12.3" x14ac:dyDescent="0.4">
      <c r="C547" s="11"/>
      <c r="D547" s="26"/>
      <c r="E547" s="26"/>
      <c r="G547" s="26"/>
      <c r="H547" s="26"/>
      <c r="I547" s="26"/>
      <c r="J547" s="26"/>
      <c r="K547" s="26"/>
      <c r="L547" s="26"/>
      <c r="M547" s="13"/>
    </row>
    <row r="548" spans="3:13" ht="12.3" x14ac:dyDescent="0.4">
      <c r="C548" s="11"/>
      <c r="D548" s="26"/>
      <c r="E548" s="26"/>
      <c r="G548" s="26"/>
      <c r="H548" s="26"/>
      <c r="I548" s="26"/>
      <c r="J548" s="26"/>
      <c r="K548" s="26"/>
      <c r="L548" s="26"/>
      <c r="M548" s="13"/>
    </row>
    <row r="549" spans="3:13" ht="12.3" x14ac:dyDescent="0.4">
      <c r="C549" s="11"/>
      <c r="D549" s="26"/>
      <c r="E549" s="26"/>
      <c r="G549" s="26"/>
      <c r="H549" s="26"/>
      <c r="I549" s="26"/>
      <c r="J549" s="26"/>
      <c r="K549" s="26"/>
      <c r="L549" s="26"/>
      <c r="M549" s="13"/>
    </row>
    <row r="550" spans="3:13" ht="12.3" x14ac:dyDescent="0.4">
      <c r="C550" s="11"/>
      <c r="D550" s="26"/>
      <c r="E550" s="26"/>
      <c r="G550" s="26"/>
      <c r="H550" s="26"/>
      <c r="I550" s="26"/>
      <c r="J550" s="26"/>
      <c r="K550" s="26"/>
      <c r="L550" s="26"/>
      <c r="M550" s="13"/>
    </row>
    <row r="551" spans="3:13" ht="12.3" x14ac:dyDescent="0.4">
      <c r="C551" s="11"/>
      <c r="D551" s="26"/>
      <c r="E551" s="26"/>
      <c r="G551" s="26"/>
      <c r="H551" s="26"/>
      <c r="I551" s="26"/>
      <c r="J551" s="26"/>
      <c r="K551" s="26"/>
      <c r="L551" s="26"/>
      <c r="M551" s="13"/>
    </row>
    <row r="552" spans="3:13" ht="12.3" x14ac:dyDescent="0.4">
      <c r="C552" s="11"/>
      <c r="D552" s="26"/>
      <c r="E552" s="26"/>
      <c r="G552" s="26"/>
      <c r="H552" s="26"/>
      <c r="I552" s="26"/>
      <c r="J552" s="26"/>
      <c r="K552" s="26"/>
      <c r="L552" s="26"/>
      <c r="M552" s="13"/>
    </row>
    <row r="553" spans="3:13" ht="12.3" x14ac:dyDescent="0.4">
      <c r="C553" s="11"/>
      <c r="D553" s="26"/>
      <c r="E553" s="26"/>
      <c r="G553" s="26"/>
      <c r="H553" s="26"/>
      <c r="I553" s="26"/>
      <c r="J553" s="26"/>
      <c r="K553" s="26"/>
      <c r="L553" s="26"/>
      <c r="M553" s="13"/>
    </row>
    <row r="554" spans="3:13" ht="12.3" x14ac:dyDescent="0.4">
      <c r="C554" s="11"/>
      <c r="D554" s="26"/>
      <c r="E554" s="26"/>
      <c r="G554" s="26"/>
      <c r="H554" s="26"/>
      <c r="I554" s="26"/>
      <c r="J554" s="26"/>
      <c r="K554" s="26"/>
      <c r="L554" s="26"/>
      <c r="M554" s="13"/>
    </row>
    <row r="555" spans="3:13" ht="12.3" x14ac:dyDescent="0.4">
      <c r="C555" s="11"/>
      <c r="D555" s="26"/>
      <c r="E555" s="26"/>
      <c r="G555" s="26"/>
      <c r="H555" s="26"/>
      <c r="I555" s="26"/>
      <c r="J555" s="26"/>
      <c r="K555" s="26"/>
      <c r="L555" s="26"/>
      <c r="M555" s="13"/>
    </row>
    <row r="556" spans="3:13" ht="12.3" x14ac:dyDescent="0.4">
      <c r="C556" s="11"/>
      <c r="D556" s="26"/>
      <c r="E556" s="26"/>
      <c r="G556" s="26"/>
      <c r="H556" s="26"/>
      <c r="I556" s="26"/>
      <c r="J556" s="26"/>
      <c r="K556" s="26"/>
      <c r="L556" s="26"/>
      <c r="M556" s="13"/>
    </row>
    <row r="557" spans="3:13" ht="12.3" x14ac:dyDescent="0.4">
      <c r="C557" s="11"/>
      <c r="D557" s="26"/>
      <c r="E557" s="26"/>
      <c r="G557" s="26"/>
      <c r="H557" s="26"/>
      <c r="I557" s="26"/>
      <c r="J557" s="26"/>
      <c r="K557" s="26"/>
      <c r="L557" s="26"/>
      <c r="M557" s="13"/>
    </row>
    <row r="558" spans="3:13" ht="12.3" x14ac:dyDescent="0.4">
      <c r="C558" s="11"/>
      <c r="D558" s="26"/>
      <c r="E558" s="26"/>
      <c r="G558" s="26"/>
      <c r="H558" s="26"/>
      <c r="I558" s="26"/>
      <c r="J558" s="26"/>
      <c r="K558" s="26"/>
      <c r="L558" s="26"/>
      <c r="M558" s="13"/>
    </row>
    <row r="559" spans="3:13" ht="12.3" x14ac:dyDescent="0.4">
      <c r="C559" s="11"/>
      <c r="D559" s="26"/>
      <c r="E559" s="26"/>
      <c r="G559" s="26"/>
      <c r="H559" s="26"/>
      <c r="I559" s="26"/>
      <c r="J559" s="26"/>
      <c r="K559" s="26"/>
      <c r="L559" s="26"/>
      <c r="M559" s="13"/>
    </row>
    <row r="560" spans="3:13" ht="12.3" x14ac:dyDescent="0.4">
      <c r="C560" s="11"/>
      <c r="D560" s="26"/>
      <c r="E560" s="26"/>
      <c r="G560" s="26"/>
      <c r="H560" s="26"/>
      <c r="I560" s="26"/>
      <c r="J560" s="26"/>
      <c r="K560" s="26"/>
      <c r="L560" s="26"/>
      <c r="M560" s="13"/>
    </row>
    <row r="561" spans="3:13" ht="12.3" x14ac:dyDescent="0.4">
      <c r="C561" s="11"/>
      <c r="D561" s="26"/>
      <c r="E561" s="26"/>
      <c r="G561" s="26"/>
      <c r="H561" s="26"/>
      <c r="I561" s="26"/>
      <c r="J561" s="26"/>
      <c r="K561" s="26"/>
      <c r="L561" s="26"/>
      <c r="M561" s="13"/>
    </row>
    <row r="562" spans="3:13" ht="12.3" x14ac:dyDescent="0.4">
      <c r="C562" s="11"/>
      <c r="D562" s="26"/>
      <c r="E562" s="26"/>
      <c r="G562" s="26"/>
      <c r="H562" s="26"/>
      <c r="I562" s="26"/>
      <c r="J562" s="26"/>
      <c r="K562" s="26"/>
      <c r="L562" s="26"/>
      <c r="M562" s="13"/>
    </row>
    <row r="563" spans="3:13" ht="12.3" x14ac:dyDescent="0.4">
      <c r="C563" s="11"/>
      <c r="D563" s="26"/>
      <c r="E563" s="26"/>
      <c r="G563" s="26"/>
      <c r="H563" s="26"/>
      <c r="I563" s="26"/>
      <c r="J563" s="26"/>
      <c r="K563" s="26"/>
      <c r="L563" s="26"/>
      <c r="M563" s="13"/>
    </row>
    <row r="564" spans="3:13" ht="12.3" x14ac:dyDescent="0.4">
      <c r="C564" s="11"/>
      <c r="D564" s="26"/>
      <c r="E564" s="26"/>
      <c r="G564" s="26"/>
      <c r="H564" s="26"/>
      <c r="I564" s="26"/>
      <c r="J564" s="26"/>
      <c r="K564" s="26"/>
      <c r="L564" s="26"/>
      <c r="M564" s="13"/>
    </row>
    <row r="565" spans="3:13" ht="12.3" x14ac:dyDescent="0.4">
      <c r="C565" s="11"/>
      <c r="D565" s="26"/>
      <c r="E565" s="26"/>
      <c r="G565" s="26"/>
      <c r="H565" s="26"/>
      <c r="I565" s="26"/>
      <c r="J565" s="26"/>
      <c r="K565" s="26"/>
      <c r="L565" s="26"/>
      <c r="M565" s="13"/>
    </row>
    <row r="566" spans="3:13" ht="12.3" x14ac:dyDescent="0.4">
      <c r="C566" s="11"/>
      <c r="D566" s="26"/>
      <c r="E566" s="26"/>
      <c r="G566" s="26"/>
      <c r="H566" s="26"/>
      <c r="I566" s="26"/>
      <c r="J566" s="26"/>
      <c r="K566" s="26"/>
      <c r="L566" s="26"/>
      <c r="M566" s="13"/>
    </row>
    <row r="567" spans="3:13" ht="12.3" x14ac:dyDescent="0.4">
      <c r="C567" s="11"/>
      <c r="D567" s="26"/>
      <c r="E567" s="26"/>
      <c r="G567" s="26"/>
      <c r="H567" s="26"/>
      <c r="I567" s="26"/>
      <c r="J567" s="26"/>
      <c r="K567" s="26"/>
      <c r="L567" s="26"/>
      <c r="M567" s="13"/>
    </row>
    <row r="568" spans="3:13" ht="12.3" x14ac:dyDescent="0.4">
      <c r="C568" s="11"/>
      <c r="D568" s="26"/>
      <c r="E568" s="26"/>
      <c r="G568" s="26"/>
      <c r="H568" s="26"/>
      <c r="I568" s="26"/>
      <c r="J568" s="26"/>
      <c r="K568" s="26"/>
      <c r="L568" s="26"/>
      <c r="M568" s="13"/>
    </row>
    <row r="569" spans="3:13" ht="12.3" x14ac:dyDescent="0.4">
      <c r="C569" s="11"/>
      <c r="D569" s="26"/>
      <c r="E569" s="26"/>
      <c r="G569" s="26"/>
      <c r="H569" s="26"/>
      <c r="I569" s="26"/>
      <c r="J569" s="26"/>
      <c r="K569" s="26"/>
      <c r="L569" s="26"/>
      <c r="M569" s="13"/>
    </row>
    <row r="570" spans="3:13" ht="12.3" x14ac:dyDescent="0.4">
      <c r="C570" s="11"/>
      <c r="D570" s="26"/>
      <c r="E570" s="26"/>
      <c r="G570" s="26"/>
      <c r="H570" s="26"/>
      <c r="I570" s="26"/>
      <c r="J570" s="26"/>
      <c r="K570" s="26"/>
      <c r="L570" s="26"/>
      <c r="M570" s="13"/>
    </row>
    <row r="571" spans="3:13" ht="12.3" x14ac:dyDescent="0.4">
      <c r="C571" s="11"/>
      <c r="D571" s="26"/>
      <c r="E571" s="26"/>
      <c r="G571" s="26"/>
      <c r="H571" s="26"/>
      <c r="I571" s="26"/>
      <c r="J571" s="26"/>
      <c r="K571" s="26"/>
      <c r="L571" s="26"/>
      <c r="M571" s="13"/>
    </row>
    <row r="572" spans="3:13" ht="12.3" x14ac:dyDescent="0.4">
      <c r="C572" s="11"/>
      <c r="D572" s="26"/>
      <c r="E572" s="26"/>
      <c r="G572" s="26"/>
      <c r="H572" s="26"/>
      <c r="I572" s="26"/>
      <c r="J572" s="26"/>
      <c r="K572" s="26"/>
      <c r="L572" s="26"/>
      <c r="M572" s="13"/>
    </row>
    <row r="573" spans="3:13" ht="12.3" x14ac:dyDescent="0.4">
      <c r="C573" s="11"/>
      <c r="D573" s="26"/>
      <c r="E573" s="26"/>
      <c r="G573" s="26"/>
      <c r="H573" s="26"/>
      <c r="I573" s="26"/>
      <c r="J573" s="26"/>
      <c r="K573" s="26"/>
      <c r="L573" s="26"/>
      <c r="M573" s="13"/>
    </row>
    <row r="574" spans="3:13" ht="12.3" x14ac:dyDescent="0.4">
      <c r="C574" s="11"/>
      <c r="D574" s="26"/>
      <c r="E574" s="26"/>
      <c r="G574" s="26"/>
      <c r="H574" s="26"/>
      <c r="I574" s="26"/>
      <c r="J574" s="26"/>
      <c r="K574" s="26"/>
      <c r="L574" s="26"/>
      <c r="M574" s="13"/>
    </row>
    <row r="575" spans="3:13" ht="12.3" x14ac:dyDescent="0.4">
      <c r="C575" s="11"/>
      <c r="D575" s="26"/>
      <c r="E575" s="26"/>
      <c r="G575" s="26"/>
      <c r="H575" s="26"/>
      <c r="I575" s="26"/>
      <c r="J575" s="26"/>
      <c r="K575" s="26"/>
      <c r="L575" s="26"/>
      <c r="M575" s="13"/>
    </row>
    <row r="576" spans="3:13" ht="12.3" x14ac:dyDescent="0.4">
      <c r="C576" s="11"/>
      <c r="D576" s="26"/>
      <c r="E576" s="26"/>
      <c r="G576" s="26"/>
      <c r="H576" s="26"/>
      <c r="I576" s="26"/>
      <c r="J576" s="26"/>
      <c r="K576" s="26"/>
      <c r="L576" s="26"/>
      <c r="M576" s="13"/>
    </row>
    <row r="577" spans="3:13" ht="12.3" x14ac:dyDescent="0.4">
      <c r="C577" s="11"/>
      <c r="D577" s="26"/>
      <c r="E577" s="26"/>
      <c r="G577" s="26"/>
      <c r="H577" s="26"/>
      <c r="I577" s="26"/>
      <c r="J577" s="26"/>
      <c r="K577" s="26"/>
      <c r="L577" s="26"/>
      <c r="M577" s="13"/>
    </row>
    <row r="578" spans="3:13" ht="12.3" x14ac:dyDescent="0.4">
      <c r="C578" s="11"/>
      <c r="D578" s="26"/>
      <c r="E578" s="26"/>
      <c r="G578" s="26"/>
      <c r="H578" s="26"/>
      <c r="I578" s="26"/>
      <c r="J578" s="26"/>
      <c r="K578" s="26"/>
      <c r="L578" s="26"/>
      <c r="M578" s="13"/>
    </row>
    <row r="579" spans="3:13" ht="12.3" x14ac:dyDescent="0.4">
      <c r="C579" s="11"/>
      <c r="D579" s="26"/>
      <c r="E579" s="26"/>
      <c r="G579" s="26"/>
      <c r="H579" s="26"/>
      <c r="I579" s="26"/>
      <c r="J579" s="26"/>
      <c r="K579" s="26"/>
      <c r="L579" s="26"/>
      <c r="M579" s="13"/>
    </row>
    <row r="580" spans="3:13" ht="12.3" x14ac:dyDescent="0.4">
      <c r="C580" s="11"/>
      <c r="D580" s="26"/>
      <c r="E580" s="26"/>
      <c r="G580" s="26"/>
      <c r="H580" s="26"/>
      <c r="I580" s="26"/>
      <c r="J580" s="26"/>
      <c r="K580" s="26"/>
      <c r="L580" s="26"/>
      <c r="M580" s="13"/>
    </row>
    <row r="581" spans="3:13" ht="12.3" x14ac:dyDescent="0.4">
      <c r="C581" s="11"/>
      <c r="D581" s="26"/>
      <c r="E581" s="26"/>
      <c r="G581" s="26"/>
      <c r="H581" s="26"/>
      <c r="I581" s="26"/>
      <c r="J581" s="26"/>
      <c r="K581" s="26"/>
      <c r="L581" s="26"/>
      <c r="M581" s="13"/>
    </row>
    <row r="582" spans="3:13" ht="12.3" x14ac:dyDescent="0.4">
      <c r="C582" s="11"/>
      <c r="D582" s="26"/>
      <c r="E582" s="26"/>
      <c r="G582" s="26"/>
      <c r="H582" s="26"/>
      <c r="I582" s="26"/>
      <c r="J582" s="26"/>
      <c r="K582" s="26"/>
      <c r="L582" s="26"/>
      <c r="M582" s="13"/>
    </row>
    <row r="583" spans="3:13" ht="12.3" x14ac:dyDescent="0.4">
      <c r="C583" s="11"/>
      <c r="D583" s="26"/>
      <c r="E583" s="26"/>
      <c r="G583" s="26"/>
      <c r="H583" s="26"/>
      <c r="I583" s="26"/>
      <c r="J583" s="26"/>
      <c r="K583" s="26"/>
      <c r="L583" s="26"/>
      <c r="M583" s="13"/>
    </row>
    <row r="584" spans="3:13" ht="12.3" x14ac:dyDescent="0.4">
      <c r="C584" s="11"/>
      <c r="D584" s="26"/>
      <c r="E584" s="26"/>
      <c r="G584" s="26"/>
      <c r="H584" s="26"/>
      <c r="I584" s="26"/>
      <c r="J584" s="26"/>
      <c r="K584" s="26"/>
      <c r="L584" s="26"/>
      <c r="M584" s="13"/>
    </row>
    <row r="585" spans="3:13" ht="12.3" x14ac:dyDescent="0.4">
      <c r="C585" s="11"/>
      <c r="D585" s="26"/>
      <c r="E585" s="26"/>
      <c r="G585" s="26"/>
      <c r="H585" s="26"/>
      <c r="I585" s="26"/>
      <c r="J585" s="26"/>
      <c r="K585" s="26"/>
      <c r="L585" s="26"/>
      <c r="M585" s="13"/>
    </row>
    <row r="586" spans="3:13" ht="12.3" x14ac:dyDescent="0.4">
      <c r="C586" s="11"/>
      <c r="D586" s="26"/>
      <c r="E586" s="26"/>
      <c r="G586" s="26"/>
      <c r="H586" s="26"/>
      <c r="I586" s="26"/>
      <c r="J586" s="26"/>
      <c r="K586" s="26"/>
      <c r="L586" s="26"/>
      <c r="M586" s="13"/>
    </row>
    <row r="587" spans="3:13" ht="12.3" x14ac:dyDescent="0.4">
      <c r="C587" s="11"/>
      <c r="D587" s="26"/>
      <c r="E587" s="26"/>
      <c r="G587" s="26"/>
      <c r="H587" s="26"/>
      <c r="I587" s="26"/>
      <c r="J587" s="26"/>
      <c r="K587" s="26"/>
      <c r="L587" s="26"/>
      <c r="M587" s="13"/>
    </row>
    <row r="588" spans="3:13" ht="12.3" x14ac:dyDescent="0.4">
      <c r="C588" s="11"/>
      <c r="D588" s="26"/>
      <c r="E588" s="26"/>
      <c r="G588" s="26"/>
      <c r="H588" s="26"/>
      <c r="I588" s="26"/>
      <c r="J588" s="26"/>
      <c r="K588" s="26"/>
      <c r="L588" s="26"/>
      <c r="M588" s="13"/>
    </row>
    <row r="589" spans="3:13" ht="12.3" x14ac:dyDescent="0.4">
      <c r="C589" s="11"/>
      <c r="D589" s="26"/>
      <c r="E589" s="26"/>
      <c r="G589" s="26"/>
      <c r="H589" s="26"/>
      <c r="I589" s="26"/>
      <c r="J589" s="26"/>
      <c r="K589" s="26"/>
      <c r="L589" s="26"/>
      <c r="M589" s="13"/>
    </row>
    <row r="590" spans="3:13" ht="12.3" x14ac:dyDescent="0.4">
      <c r="C590" s="11"/>
      <c r="D590" s="26"/>
      <c r="E590" s="26"/>
      <c r="G590" s="26"/>
      <c r="H590" s="26"/>
      <c r="I590" s="26"/>
      <c r="J590" s="26"/>
      <c r="K590" s="26"/>
      <c r="L590" s="26"/>
      <c r="M590" s="13"/>
    </row>
    <row r="591" spans="3:13" ht="12.3" x14ac:dyDescent="0.4">
      <c r="C591" s="11"/>
      <c r="D591" s="26"/>
      <c r="E591" s="26"/>
      <c r="G591" s="26"/>
      <c r="H591" s="26"/>
      <c r="I591" s="26"/>
      <c r="J591" s="26"/>
      <c r="K591" s="26"/>
      <c r="L591" s="26"/>
      <c r="M591" s="13"/>
    </row>
    <row r="592" spans="3:13" ht="12.3" x14ac:dyDescent="0.4">
      <c r="C592" s="11"/>
      <c r="D592" s="26"/>
      <c r="E592" s="26"/>
      <c r="G592" s="26"/>
      <c r="H592" s="26"/>
      <c r="I592" s="26"/>
      <c r="J592" s="26"/>
      <c r="K592" s="26"/>
      <c r="L592" s="26"/>
      <c r="M592" s="13"/>
    </row>
    <row r="593" spans="3:13" ht="12.3" x14ac:dyDescent="0.4">
      <c r="C593" s="11"/>
      <c r="D593" s="26"/>
      <c r="E593" s="26"/>
      <c r="G593" s="26"/>
      <c r="H593" s="26"/>
      <c r="I593" s="26"/>
      <c r="J593" s="26"/>
      <c r="K593" s="26"/>
      <c r="L593" s="26"/>
      <c r="M593" s="13"/>
    </row>
    <row r="594" spans="3:13" ht="12.3" x14ac:dyDescent="0.4">
      <c r="C594" s="11"/>
      <c r="D594" s="26"/>
      <c r="E594" s="26"/>
      <c r="G594" s="26"/>
      <c r="H594" s="26"/>
      <c r="I594" s="26"/>
      <c r="J594" s="26"/>
      <c r="K594" s="26"/>
      <c r="L594" s="26"/>
      <c r="M594" s="13"/>
    </row>
    <row r="595" spans="3:13" ht="12.3" x14ac:dyDescent="0.4">
      <c r="C595" s="11"/>
      <c r="D595" s="26"/>
      <c r="E595" s="26"/>
      <c r="G595" s="26"/>
      <c r="H595" s="26"/>
      <c r="I595" s="26"/>
      <c r="J595" s="26"/>
      <c r="K595" s="26"/>
      <c r="L595" s="26"/>
      <c r="M595" s="13"/>
    </row>
    <row r="596" spans="3:13" ht="12.3" x14ac:dyDescent="0.4">
      <c r="C596" s="11"/>
      <c r="D596" s="26"/>
      <c r="E596" s="26"/>
      <c r="G596" s="26"/>
      <c r="H596" s="26"/>
      <c r="I596" s="26"/>
      <c r="J596" s="26"/>
      <c r="K596" s="26"/>
      <c r="L596" s="26"/>
      <c r="M596" s="13"/>
    </row>
    <row r="597" spans="3:13" ht="12.3" x14ac:dyDescent="0.4">
      <c r="C597" s="11"/>
      <c r="D597" s="26"/>
      <c r="E597" s="26"/>
      <c r="G597" s="26"/>
      <c r="H597" s="26"/>
      <c r="I597" s="26"/>
      <c r="J597" s="26"/>
      <c r="K597" s="26"/>
      <c r="L597" s="26"/>
      <c r="M597" s="13"/>
    </row>
    <row r="598" spans="3:13" ht="12.3" x14ac:dyDescent="0.4">
      <c r="C598" s="11"/>
      <c r="D598" s="26"/>
      <c r="E598" s="26"/>
      <c r="G598" s="26"/>
      <c r="H598" s="26"/>
      <c r="I598" s="26"/>
      <c r="J598" s="26"/>
      <c r="K598" s="26"/>
      <c r="L598" s="26"/>
      <c r="M598" s="13"/>
    </row>
    <row r="599" spans="3:13" ht="12.3" x14ac:dyDescent="0.4">
      <c r="C599" s="11"/>
      <c r="D599" s="26"/>
      <c r="E599" s="26"/>
      <c r="G599" s="26"/>
      <c r="H599" s="26"/>
      <c r="I599" s="26"/>
      <c r="J599" s="26"/>
      <c r="K599" s="26"/>
      <c r="L599" s="26"/>
      <c r="M599" s="13"/>
    </row>
    <row r="600" spans="3:13" ht="12.3" x14ac:dyDescent="0.4">
      <c r="C600" s="11"/>
      <c r="D600" s="26"/>
      <c r="E600" s="26"/>
      <c r="G600" s="26"/>
      <c r="H600" s="26"/>
      <c r="I600" s="26"/>
      <c r="J600" s="26"/>
      <c r="K600" s="26"/>
      <c r="L600" s="26"/>
      <c r="M600" s="13"/>
    </row>
    <row r="601" spans="3:13" ht="12.3" x14ac:dyDescent="0.4">
      <c r="C601" s="11"/>
      <c r="D601" s="26"/>
      <c r="E601" s="26"/>
      <c r="G601" s="26"/>
      <c r="H601" s="26"/>
      <c r="I601" s="26"/>
      <c r="J601" s="26"/>
      <c r="K601" s="26"/>
      <c r="L601" s="26"/>
      <c r="M601" s="13"/>
    </row>
    <row r="602" spans="3:13" ht="12.3" x14ac:dyDescent="0.4">
      <c r="C602" s="11"/>
      <c r="D602" s="26"/>
      <c r="E602" s="26"/>
      <c r="G602" s="26"/>
      <c r="H602" s="26"/>
      <c r="I602" s="26"/>
      <c r="J602" s="26"/>
      <c r="K602" s="26"/>
      <c r="L602" s="26"/>
      <c r="M602" s="13"/>
    </row>
    <row r="603" spans="3:13" ht="12.3" x14ac:dyDescent="0.4">
      <c r="C603" s="11"/>
      <c r="D603" s="26"/>
      <c r="E603" s="26"/>
      <c r="G603" s="26"/>
      <c r="H603" s="26"/>
      <c r="I603" s="26"/>
      <c r="J603" s="26"/>
      <c r="K603" s="26"/>
      <c r="L603" s="26"/>
      <c r="M603" s="13"/>
    </row>
    <row r="604" spans="3:13" ht="12.3" x14ac:dyDescent="0.4">
      <c r="C604" s="11"/>
      <c r="D604" s="26"/>
      <c r="E604" s="26"/>
      <c r="G604" s="26"/>
      <c r="H604" s="26"/>
      <c r="I604" s="26"/>
      <c r="J604" s="26"/>
      <c r="K604" s="26"/>
      <c r="L604" s="26"/>
      <c r="M604" s="13"/>
    </row>
    <row r="605" spans="3:13" ht="12.3" x14ac:dyDescent="0.4">
      <c r="C605" s="11"/>
      <c r="D605" s="26"/>
      <c r="E605" s="26"/>
      <c r="G605" s="26"/>
      <c r="H605" s="26"/>
      <c r="I605" s="26"/>
      <c r="J605" s="26"/>
      <c r="K605" s="26"/>
      <c r="L605" s="26"/>
      <c r="M605" s="13"/>
    </row>
    <row r="606" spans="3:13" ht="12.3" x14ac:dyDescent="0.4">
      <c r="C606" s="11"/>
      <c r="D606" s="26"/>
      <c r="E606" s="26"/>
      <c r="G606" s="26"/>
      <c r="H606" s="26"/>
      <c r="I606" s="26"/>
      <c r="J606" s="26"/>
      <c r="K606" s="26"/>
      <c r="L606" s="26"/>
      <c r="M606" s="13"/>
    </row>
    <row r="607" spans="3:13" ht="12.3" x14ac:dyDescent="0.4">
      <c r="C607" s="11"/>
      <c r="D607" s="26"/>
      <c r="E607" s="26"/>
      <c r="G607" s="26"/>
      <c r="H607" s="26"/>
      <c r="I607" s="26"/>
      <c r="J607" s="26"/>
      <c r="K607" s="26"/>
      <c r="L607" s="26"/>
      <c r="M607" s="13"/>
    </row>
    <row r="608" spans="3:13" ht="12.3" x14ac:dyDescent="0.4">
      <c r="C608" s="11"/>
      <c r="D608" s="26"/>
      <c r="E608" s="26"/>
      <c r="G608" s="26"/>
      <c r="H608" s="26"/>
      <c r="I608" s="26"/>
      <c r="J608" s="26"/>
      <c r="K608" s="26"/>
      <c r="L608" s="26"/>
      <c r="M608" s="13"/>
    </row>
    <row r="609" spans="3:13" ht="12.3" x14ac:dyDescent="0.4">
      <c r="C609" s="11"/>
      <c r="D609" s="26"/>
      <c r="E609" s="26"/>
      <c r="G609" s="26"/>
      <c r="H609" s="26"/>
      <c r="I609" s="26"/>
      <c r="J609" s="26"/>
      <c r="K609" s="26"/>
      <c r="L609" s="26"/>
      <c r="M609" s="13"/>
    </row>
    <row r="610" spans="3:13" ht="12.3" x14ac:dyDescent="0.4">
      <c r="C610" s="11"/>
      <c r="D610" s="26"/>
      <c r="E610" s="26"/>
      <c r="G610" s="26"/>
      <c r="H610" s="26"/>
      <c r="I610" s="26"/>
      <c r="J610" s="26"/>
      <c r="K610" s="26"/>
      <c r="L610" s="26"/>
      <c r="M610" s="13"/>
    </row>
    <row r="611" spans="3:13" ht="12.3" x14ac:dyDescent="0.4">
      <c r="C611" s="11"/>
      <c r="D611" s="26"/>
      <c r="E611" s="26"/>
      <c r="G611" s="26"/>
      <c r="H611" s="26"/>
      <c r="I611" s="26"/>
      <c r="J611" s="26"/>
      <c r="K611" s="26"/>
      <c r="L611" s="26"/>
      <c r="M611" s="13"/>
    </row>
    <row r="612" spans="3:13" ht="12.3" x14ac:dyDescent="0.4">
      <c r="C612" s="11"/>
      <c r="D612" s="26"/>
      <c r="E612" s="26"/>
      <c r="G612" s="26"/>
      <c r="H612" s="26"/>
      <c r="I612" s="26"/>
      <c r="J612" s="26"/>
      <c r="K612" s="26"/>
      <c r="L612" s="26"/>
      <c r="M612" s="13"/>
    </row>
    <row r="613" spans="3:13" ht="12.3" x14ac:dyDescent="0.4">
      <c r="C613" s="11"/>
      <c r="D613" s="26"/>
      <c r="E613" s="26"/>
      <c r="G613" s="26"/>
      <c r="H613" s="26"/>
      <c r="I613" s="26"/>
      <c r="J613" s="26"/>
      <c r="K613" s="26"/>
      <c r="L613" s="26"/>
      <c r="M613" s="13"/>
    </row>
    <row r="614" spans="3:13" ht="12.3" x14ac:dyDescent="0.4">
      <c r="C614" s="11"/>
      <c r="D614" s="26"/>
      <c r="E614" s="26"/>
      <c r="G614" s="26"/>
      <c r="H614" s="26"/>
      <c r="I614" s="26"/>
      <c r="J614" s="26"/>
      <c r="K614" s="26"/>
      <c r="L614" s="26"/>
      <c r="M614" s="13"/>
    </row>
    <row r="615" spans="3:13" ht="12.3" x14ac:dyDescent="0.4">
      <c r="C615" s="11"/>
      <c r="D615" s="26"/>
      <c r="E615" s="26"/>
      <c r="G615" s="26"/>
      <c r="H615" s="26"/>
      <c r="I615" s="26"/>
      <c r="J615" s="26"/>
      <c r="K615" s="26"/>
      <c r="L615" s="26"/>
      <c r="M615" s="13"/>
    </row>
    <row r="616" spans="3:13" ht="12.3" x14ac:dyDescent="0.4">
      <c r="C616" s="11"/>
      <c r="D616" s="26"/>
      <c r="E616" s="26"/>
      <c r="G616" s="26"/>
      <c r="H616" s="26"/>
      <c r="I616" s="26"/>
      <c r="J616" s="26"/>
      <c r="K616" s="26"/>
      <c r="L616" s="26"/>
      <c r="M616" s="13"/>
    </row>
    <row r="617" spans="3:13" ht="12.3" x14ac:dyDescent="0.4">
      <c r="C617" s="11"/>
      <c r="D617" s="26"/>
      <c r="E617" s="26"/>
      <c r="G617" s="26"/>
      <c r="H617" s="26"/>
      <c r="I617" s="26"/>
      <c r="J617" s="26"/>
      <c r="K617" s="26"/>
      <c r="L617" s="26"/>
      <c r="M617" s="13"/>
    </row>
    <row r="618" spans="3:13" ht="12.3" x14ac:dyDescent="0.4">
      <c r="C618" s="11"/>
      <c r="D618" s="26"/>
      <c r="E618" s="26"/>
      <c r="G618" s="26"/>
      <c r="H618" s="26"/>
      <c r="I618" s="26"/>
      <c r="J618" s="26"/>
      <c r="K618" s="26"/>
      <c r="L618" s="26"/>
      <c r="M618" s="13"/>
    </row>
    <row r="619" spans="3:13" ht="12.3" x14ac:dyDescent="0.4">
      <c r="C619" s="11"/>
      <c r="D619" s="26"/>
      <c r="E619" s="26"/>
      <c r="G619" s="26"/>
      <c r="H619" s="26"/>
      <c r="I619" s="26"/>
      <c r="J619" s="26"/>
      <c r="K619" s="26"/>
      <c r="L619" s="26"/>
      <c r="M619" s="13"/>
    </row>
    <row r="620" spans="3:13" ht="12.3" x14ac:dyDescent="0.4">
      <c r="C620" s="11"/>
      <c r="D620" s="26"/>
      <c r="E620" s="26"/>
      <c r="G620" s="26"/>
      <c r="H620" s="26"/>
      <c r="I620" s="26"/>
      <c r="J620" s="26"/>
      <c r="K620" s="26"/>
      <c r="L620" s="26"/>
      <c r="M620" s="13"/>
    </row>
    <row r="621" spans="3:13" ht="12.3" x14ac:dyDescent="0.4">
      <c r="C621" s="11"/>
      <c r="D621" s="26"/>
      <c r="E621" s="26"/>
      <c r="G621" s="26"/>
      <c r="H621" s="26"/>
      <c r="I621" s="26"/>
      <c r="J621" s="26"/>
      <c r="K621" s="26"/>
      <c r="L621" s="26"/>
      <c r="M621" s="13"/>
    </row>
    <row r="622" spans="3:13" ht="12.3" x14ac:dyDescent="0.4">
      <c r="C622" s="11"/>
      <c r="D622" s="26"/>
      <c r="E622" s="26"/>
      <c r="G622" s="26"/>
      <c r="H622" s="26"/>
      <c r="I622" s="26"/>
      <c r="J622" s="26"/>
      <c r="K622" s="26"/>
      <c r="L622" s="26"/>
      <c r="M622" s="13"/>
    </row>
    <row r="623" spans="3:13" ht="12.3" x14ac:dyDescent="0.4">
      <c r="C623" s="11"/>
      <c r="D623" s="26"/>
      <c r="E623" s="26"/>
      <c r="G623" s="26"/>
      <c r="H623" s="26"/>
      <c r="I623" s="26"/>
      <c r="J623" s="26"/>
      <c r="K623" s="26"/>
      <c r="L623" s="26"/>
      <c r="M623" s="13"/>
    </row>
    <row r="624" spans="3:13" ht="12.3" x14ac:dyDescent="0.4">
      <c r="C624" s="11"/>
      <c r="D624" s="26"/>
      <c r="E624" s="26"/>
      <c r="G624" s="26"/>
      <c r="H624" s="26"/>
      <c r="I624" s="26"/>
      <c r="J624" s="26"/>
      <c r="K624" s="26"/>
      <c r="L624" s="26"/>
      <c r="M624" s="13"/>
    </row>
    <row r="625" spans="3:13" ht="12.3" x14ac:dyDescent="0.4">
      <c r="C625" s="11"/>
      <c r="D625" s="26"/>
      <c r="E625" s="26"/>
      <c r="G625" s="26"/>
      <c r="H625" s="26"/>
      <c r="I625" s="26"/>
      <c r="J625" s="26"/>
      <c r="K625" s="26"/>
      <c r="L625" s="26"/>
      <c r="M625" s="13"/>
    </row>
    <row r="626" spans="3:13" ht="12.3" x14ac:dyDescent="0.4">
      <c r="C626" s="11"/>
      <c r="D626" s="26"/>
      <c r="E626" s="26"/>
      <c r="G626" s="26"/>
      <c r="H626" s="26"/>
      <c r="I626" s="26"/>
      <c r="J626" s="26"/>
      <c r="K626" s="26"/>
      <c r="L626" s="26"/>
      <c r="M626" s="13"/>
    </row>
    <row r="627" spans="3:13" ht="12.3" x14ac:dyDescent="0.4">
      <c r="C627" s="11"/>
      <c r="D627" s="26"/>
      <c r="E627" s="26"/>
      <c r="G627" s="26"/>
      <c r="H627" s="26"/>
      <c r="I627" s="26"/>
      <c r="J627" s="26"/>
      <c r="K627" s="26"/>
      <c r="L627" s="26"/>
      <c r="M627" s="13"/>
    </row>
    <row r="628" spans="3:13" ht="12.3" x14ac:dyDescent="0.4">
      <c r="C628" s="11"/>
      <c r="D628" s="26"/>
      <c r="E628" s="26"/>
      <c r="G628" s="26"/>
      <c r="H628" s="26"/>
      <c r="I628" s="26"/>
      <c r="J628" s="26"/>
      <c r="K628" s="26"/>
      <c r="L628" s="26"/>
      <c r="M628" s="13"/>
    </row>
    <row r="629" spans="3:13" ht="12.3" x14ac:dyDescent="0.4">
      <c r="C629" s="11"/>
      <c r="D629" s="26"/>
      <c r="E629" s="26"/>
      <c r="G629" s="26"/>
      <c r="H629" s="26"/>
      <c r="I629" s="26"/>
      <c r="J629" s="26"/>
      <c r="K629" s="26"/>
      <c r="L629" s="26"/>
      <c r="M629" s="13"/>
    </row>
    <row r="630" spans="3:13" ht="12.3" x14ac:dyDescent="0.4">
      <c r="C630" s="11"/>
      <c r="D630" s="26"/>
      <c r="E630" s="26"/>
      <c r="G630" s="26"/>
      <c r="H630" s="26"/>
      <c r="I630" s="26"/>
      <c r="J630" s="26"/>
      <c r="K630" s="26"/>
      <c r="L630" s="26"/>
      <c r="M630" s="13"/>
    </row>
    <row r="631" spans="3:13" ht="12.3" x14ac:dyDescent="0.4">
      <c r="C631" s="11"/>
      <c r="D631" s="26"/>
      <c r="E631" s="26"/>
      <c r="G631" s="26"/>
      <c r="H631" s="26"/>
      <c r="I631" s="26"/>
      <c r="J631" s="26"/>
      <c r="K631" s="26"/>
      <c r="L631" s="26"/>
      <c r="M631" s="13"/>
    </row>
    <row r="632" spans="3:13" ht="12.3" x14ac:dyDescent="0.4">
      <c r="C632" s="11"/>
      <c r="D632" s="26"/>
      <c r="E632" s="26"/>
      <c r="G632" s="26"/>
      <c r="H632" s="26"/>
      <c r="I632" s="26"/>
      <c r="J632" s="26"/>
      <c r="K632" s="26"/>
      <c r="L632" s="26"/>
      <c r="M632" s="13"/>
    </row>
    <row r="633" spans="3:13" ht="12.3" x14ac:dyDescent="0.4">
      <c r="C633" s="11"/>
      <c r="D633" s="26"/>
      <c r="E633" s="26"/>
      <c r="G633" s="26"/>
      <c r="H633" s="26"/>
      <c r="I633" s="26"/>
      <c r="J633" s="26"/>
      <c r="K633" s="26"/>
      <c r="L633" s="26"/>
      <c r="M633" s="13"/>
    </row>
    <row r="634" spans="3:13" ht="12.3" x14ac:dyDescent="0.4">
      <c r="C634" s="11"/>
      <c r="D634" s="26"/>
      <c r="E634" s="26"/>
      <c r="G634" s="26"/>
      <c r="H634" s="26"/>
      <c r="I634" s="26"/>
      <c r="J634" s="26"/>
      <c r="K634" s="26"/>
      <c r="L634" s="26"/>
      <c r="M634" s="13"/>
    </row>
    <row r="635" spans="3:13" ht="12.3" x14ac:dyDescent="0.4">
      <c r="C635" s="11"/>
      <c r="D635" s="26"/>
      <c r="E635" s="26"/>
      <c r="G635" s="26"/>
      <c r="H635" s="26"/>
      <c r="I635" s="26"/>
      <c r="J635" s="26"/>
      <c r="K635" s="26"/>
      <c r="L635" s="26"/>
      <c r="M635" s="13"/>
    </row>
    <row r="636" spans="3:13" ht="12.3" x14ac:dyDescent="0.4">
      <c r="C636" s="11"/>
      <c r="D636" s="26"/>
      <c r="E636" s="26"/>
      <c r="G636" s="26"/>
      <c r="H636" s="26"/>
      <c r="I636" s="26"/>
      <c r="J636" s="26"/>
      <c r="K636" s="26"/>
      <c r="L636" s="26"/>
      <c r="M636" s="13"/>
    </row>
    <row r="637" spans="3:13" ht="12.3" x14ac:dyDescent="0.4">
      <c r="C637" s="11"/>
      <c r="D637" s="26"/>
      <c r="E637" s="26"/>
      <c r="G637" s="26"/>
      <c r="H637" s="26"/>
      <c r="I637" s="26"/>
      <c r="J637" s="26"/>
      <c r="K637" s="26"/>
      <c r="L637" s="26"/>
      <c r="M637" s="13"/>
    </row>
    <row r="638" spans="3:13" ht="12.3" x14ac:dyDescent="0.4">
      <c r="C638" s="11"/>
      <c r="D638" s="26"/>
      <c r="E638" s="26"/>
      <c r="G638" s="26"/>
      <c r="H638" s="26"/>
      <c r="I638" s="26"/>
      <c r="J638" s="26"/>
      <c r="K638" s="26"/>
      <c r="L638" s="26"/>
      <c r="M638" s="13"/>
    </row>
    <row r="639" spans="3:13" ht="12.3" x14ac:dyDescent="0.4">
      <c r="C639" s="11"/>
      <c r="D639" s="26"/>
      <c r="E639" s="26"/>
      <c r="G639" s="26"/>
      <c r="H639" s="26"/>
      <c r="I639" s="26"/>
      <c r="J639" s="26"/>
      <c r="K639" s="26"/>
      <c r="L639" s="26"/>
      <c r="M639" s="13"/>
    </row>
    <row r="640" spans="3:13" ht="12.3" x14ac:dyDescent="0.4">
      <c r="C640" s="11"/>
      <c r="D640" s="26"/>
      <c r="E640" s="26"/>
      <c r="G640" s="26"/>
      <c r="H640" s="26"/>
      <c r="I640" s="26"/>
      <c r="J640" s="26"/>
      <c r="K640" s="26"/>
      <c r="L640" s="26"/>
      <c r="M640" s="13"/>
    </row>
    <row r="641" spans="3:13" ht="12.3" x14ac:dyDescent="0.4">
      <c r="C641" s="11"/>
      <c r="D641" s="26"/>
      <c r="E641" s="26"/>
      <c r="G641" s="26"/>
      <c r="H641" s="26"/>
      <c r="I641" s="26"/>
      <c r="J641" s="26"/>
      <c r="K641" s="26"/>
      <c r="L641" s="26"/>
      <c r="M641" s="13"/>
    </row>
    <row r="642" spans="3:13" ht="12.3" x14ac:dyDescent="0.4">
      <c r="C642" s="11"/>
      <c r="D642" s="26"/>
      <c r="E642" s="26"/>
      <c r="G642" s="26"/>
      <c r="H642" s="26"/>
      <c r="I642" s="26"/>
      <c r="J642" s="26"/>
      <c r="K642" s="26"/>
      <c r="L642" s="26"/>
      <c r="M642" s="13"/>
    </row>
    <row r="643" spans="3:13" ht="12.3" x14ac:dyDescent="0.4">
      <c r="C643" s="11"/>
      <c r="D643" s="26"/>
      <c r="E643" s="26"/>
      <c r="G643" s="26"/>
      <c r="H643" s="26"/>
      <c r="I643" s="26"/>
      <c r="J643" s="26"/>
      <c r="K643" s="26"/>
      <c r="L643" s="26"/>
      <c r="M643" s="13"/>
    </row>
    <row r="644" spans="3:13" ht="12.3" x14ac:dyDescent="0.4">
      <c r="C644" s="11"/>
      <c r="D644" s="26"/>
      <c r="E644" s="26"/>
      <c r="G644" s="26"/>
      <c r="H644" s="26"/>
      <c r="I644" s="26"/>
      <c r="J644" s="26"/>
      <c r="K644" s="26"/>
      <c r="L644" s="26"/>
      <c r="M644" s="13"/>
    </row>
    <row r="645" spans="3:13" ht="12.3" x14ac:dyDescent="0.4">
      <c r="C645" s="11"/>
      <c r="D645" s="26"/>
      <c r="E645" s="26"/>
      <c r="G645" s="26"/>
      <c r="H645" s="26"/>
      <c r="I645" s="26"/>
      <c r="J645" s="26"/>
      <c r="K645" s="26"/>
      <c r="L645" s="26"/>
      <c r="M645" s="13"/>
    </row>
    <row r="646" spans="3:13" ht="12.3" x14ac:dyDescent="0.4">
      <c r="C646" s="11"/>
      <c r="D646" s="26"/>
      <c r="E646" s="26"/>
      <c r="G646" s="26"/>
      <c r="H646" s="26"/>
      <c r="I646" s="26"/>
      <c r="J646" s="26"/>
      <c r="K646" s="26"/>
      <c r="L646" s="26"/>
      <c r="M646" s="13"/>
    </row>
    <row r="647" spans="3:13" ht="12.3" x14ac:dyDescent="0.4">
      <c r="C647" s="11"/>
      <c r="D647" s="26"/>
      <c r="E647" s="26"/>
      <c r="G647" s="26"/>
      <c r="H647" s="26"/>
      <c r="I647" s="26"/>
      <c r="J647" s="26"/>
      <c r="K647" s="26"/>
      <c r="L647" s="26"/>
      <c r="M647" s="13"/>
    </row>
    <row r="648" spans="3:13" ht="12.3" x14ac:dyDescent="0.4">
      <c r="C648" s="11"/>
      <c r="D648" s="26"/>
      <c r="E648" s="26"/>
      <c r="G648" s="26"/>
      <c r="H648" s="26"/>
      <c r="I648" s="26"/>
      <c r="J648" s="26"/>
      <c r="K648" s="26"/>
      <c r="L648" s="26"/>
      <c r="M648" s="13"/>
    </row>
    <row r="649" spans="3:13" ht="12.3" x14ac:dyDescent="0.4">
      <c r="C649" s="11"/>
      <c r="D649" s="26"/>
      <c r="E649" s="26"/>
      <c r="G649" s="26"/>
      <c r="H649" s="26"/>
      <c r="I649" s="26"/>
      <c r="J649" s="26"/>
      <c r="K649" s="26"/>
      <c r="L649" s="26"/>
      <c r="M649" s="13"/>
    </row>
    <row r="650" spans="3:13" ht="12.3" x14ac:dyDescent="0.4">
      <c r="C650" s="11"/>
      <c r="D650" s="26"/>
      <c r="E650" s="26"/>
      <c r="G650" s="26"/>
      <c r="H650" s="26"/>
      <c r="I650" s="26"/>
      <c r="J650" s="26"/>
      <c r="K650" s="26"/>
      <c r="L650" s="26"/>
      <c r="M650" s="13"/>
    </row>
    <row r="651" spans="3:13" ht="12.3" x14ac:dyDescent="0.4">
      <c r="C651" s="11"/>
      <c r="D651" s="26"/>
      <c r="E651" s="26"/>
      <c r="G651" s="26"/>
      <c r="H651" s="26"/>
      <c r="I651" s="26"/>
      <c r="J651" s="26"/>
      <c r="K651" s="26"/>
      <c r="L651" s="26"/>
      <c r="M651" s="13"/>
    </row>
    <row r="652" spans="3:13" ht="12.3" x14ac:dyDescent="0.4">
      <c r="C652" s="11"/>
      <c r="D652" s="26"/>
      <c r="E652" s="26"/>
      <c r="G652" s="26"/>
      <c r="H652" s="26"/>
      <c r="I652" s="26"/>
      <c r="J652" s="26"/>
      <c r="K652" s="26"/>
      <c r="L652" s="26"/>
      <c r="M652" s="13"/>
    </row>
    <row r="653" spans="3:13" ht="12.3" x14ac:dyDescent="0.4">
      <c r="C653" s="11"/>
      <c r="D653" s="26"/>
      <c r="E653" s="26"/>
      <c r="G653" s="26"/>
      <c r="H653" s="26"/>
      <c r="I653" s="26"/>
      <c r="J653" s="26"/>
      <c r="K653" s="26"/>
      <c r="L653" s="26"/>
      <c r="M653" s="13"/>
    </row>
    <row r="654" spans="3:13" ht="12.3" x14ac:dyDescent="0.4">
      <c r="C654" s="11"/>
      <c r="D654" s="26"/>
      <c r="E654" s="26"/>
      <c r="G654" s="26"/>
      <c r="H654" s="26"/>
      <c r="I654" s="26"/>
      <c r="J654" s="26"/>
      <c r="K654" s="26"/>
      <c r="L654" s="26"/>
      <c r="M654" s="13"/>
    </row>
    <row r="655" spans="3:13" ht="12.3" x14ac:dyDescent="0.4">
      <c r="C655" s="11"/>
      <c r="D655" s="26"/>
      <c r="E655" s="26"/>
      <c r="G655" s="26"/>
      <c r="H655" s="26"/>
      <c r="I655" s="26"/>
      <c r="J655" s="26"/>
      <c r="K655" s="26"/>
      <c r="L655" s="26"/>
      <c r="M655" s="13"/>
    </row>
    <row r="656" spans="3:13" ht="12.3" x14ac:dyDescent="0.4">
      <c r="C656" s="11"/>
      <c r="D656" s="26"/>
      <c r="E656" s="26"/>
      <c r="G656" s="26"/>
      <c r="H656" s="26"/>
      <c r="I656" s="26"/>
      <c r="J656" s="26"/>
      <c r="K656" s="26"/>
      <c r="L656" s="26"/>
      <c r="M656" s="13"/>
    </row>
    <row r="657" spans="3:13" ht="12.3" x14ac:dyDescent="0.4">
      <c r="C657" s="11"/>
      <c r="D657" s="26"/>
      <c r="E657" s="26"/>
      <c r="G657" s="26"/>
      <c r="H657" s="26"/>
      <c r="I657" s="26"/>
      <c r="J657" s="26"/>
      <c r="K657" s="26"/>
      <c r="L657" s="26"/>
      <c r="M657" s="13"/>
    </row>
    <row r="658" spans="3:13" ht="12.3" x14ac:dyDescent="0.4">
      <c r="C658" s="11"/>
      <c r="D658" s="26"/>
      <c r="E658" s="26"/>
      <c r="G658" s="26"/>
      <c r="H658" s="26"/>
      <c r="I658" s="26"/>
      <c r="J658" s="26"/>
      <c r="K658" s="26"/>
      <c r="L658" s="26"/>
      <c r="M658" s="13"/>
    </row>
    <row r="659" spans="3:13" ht="12.3" x14ac:dyDescent="0.4">
      <c r="C659" s="11"/>
      <c r="D659" s="26"/>
      <c r="E659" s="26"/>
      <c r="G659" s="26"/>
      <c r="H659" s="26"/>
      <c r="I659" s="26"/>
      <c r="J659" s="26"/>
      <c r="K659" s="26"/>
      <c r="L659" s="26"/>
      <c r="M659" s="13"/>
    </row>
    <row r="660" spans="3:13" ht="12.3" x14ac:dyDescent="0.4">
      <c r="C660" s="11"/>
      <c r="D660" s="26"/>
      <c r="E660" s="26"/>
      <c r="G660" s="26"/>
      <c r="H660" s="26"/>
      <c r="I660" s="26"/>
      <c r="J660" s="26"/>
      <c r="K660" s="26"/>
      <c r="L660" s="26"/>
      <c r="M660" s="13"/>
    </row>
    <row r="661" spans="3:13" ht="12.3" x14ac:dyDescent="0.4">
      <c r="C661" s="11"/>
      <c r="D661" s="26"/>
      <c r="E661" s="26"/>
      <c r="G661" s="26"/>
      <c r="H661" s="26"/>
      <c r="I661" s="26"/>
      <c r="J661" s="26"/>
      <c r="K661" s="26"/>
      <c r="L661" s="26"/>
      <c r="M661" s="13"/>
    </row>
    <row r="662" spans="3:13" ht="12.3" x14ac:dyDescent="0.4">
      <c r="C662" s="11"/>
      <c r="D662" s="26"/>
      <c r="E662" s="26"/>
      <c r="G662" s="26"/>
      <c r="H662" s="26"/>
      <c r="I662" s="26"/>
      <c r="J662" s="26"/>
      <c r="K662" s="26"/>
      <c r="L662" s="26"/>
      <c r="M662" s="13"/>
    </row>
    <row r="663" spans="3:13" ht="12.3" x14ac:dyDescent="0.4">
      <c r="C663" s="11"/>
      <c r="D663" s="26"/>
      <c r="E663" s="26"/>
      <c r="G663" s="26"/>
      <c r="H663" s="26"/>
      <c r="I663" s="26"/>
      <c r="J663" s="26"/>
      <c r="K663" s="26"/>
      <c r="L663" s="26"/>
      <c r="M663" s="13"/>
    </row>
    <row r="664" spans="3:13" ht="12.3" x14ac:dyDescent="0.4">
      <c r="C664" s="11"/>
      <c r="D664" s="26"/>
      <c r="E664" s="26"/>
      <c r="G664" s="26"/>
      <c r="H664" s="26"/>
      <c r="I664" s="26"/>
      <c r="J664" s="26"/>
      <c r="K664" s="26"/>
      <c r="L664" s="26"/>
      <c r="M664" s="13"/>
    </row>
    <row r="665" spans="3:13" ht="12.3" x14ac:dyDescent="0.4">
      <c r="C665" s="11"/>
      <c r="D665" s="26"/>
      <c r="E665" s="26"/>
      <c r="G665" s="26"/>
      <c r="H665" s="26"/>
      <c r="I665" s="26"/>
      <c r="J665" s="26"/>
      <c r="K665" s="26"/>
      <c r="L665" s="26"/>
      <c r="M665" s="13"/>
    </row>
    <row r="666" spans="3:13" ht="12.3" x14ac:dyDescent="0.4">
      <c r="C666" s="11"/>
      <c r="D666" s="26"/>
      <c r="E666" s="26"/>
      <c r="G666" s="26"/>
      <c r="H666" s="26"/>
      <c r="I666" s="26"/>
      <c r="J666" s="26"/>
      <c r="K666" s="26"/>
      <c r="L666" s="26"/>
      <c r="M666" s="13"/>
    </row>
    <row r="667" spans="3:13" ht="12.3" x14ac:dyDescent="0.4">
      <c r="C667" s="11"/>
      <c r="D667" s="26"/>
      <c r="E667" s="26"/>
      <c r="G667" s="26"/>
      <c r="H667" s="26"/>
      <c r="I667" s="26"/>
      <c r="J667" s="26"/>
      <c r="K667" s="26"/>
      <c r="L667" s="26"/>
      <c r="M667" s="13"/>
    </row>
    <row r="668" spans="3:13" ht="12.3" x14ac:dyDescent="0.4">
      <c r="C668" s="11"/>
      <c r="D668" s="26"/>
      <c r="E668" s="26"/>
      <c r="G668" s="26"/>
      <c r="H668" s="26"/>
      <c r="I668" s="26"/>
      <c r="J668" s="26"/>
      <c r="K668" s="26"/>
      <c r="L668" s="26"/>
      <c r="M668" s="13"/>
    </row>
    <row r="669" spans="3:13" ht="12.3" x14ac:dyDescent="0.4">
      <c r="C669" s="11"/>
      <c r="D669" s="26"/>
      <c r="E669" s="26"/>
      <c r="G669" s="26"/>
      <c r="H669" s="26"/>
      <c r="I669" s="26"/>
      <c r="J669" s="26"/>
      <c r="K669" s="26"/>
      <c r="L669" s="26"/>
      <c r="M669" s="13"/>
    </row>
    <row r="670" spans="3:13" ht="12.3" x14ac:dyDescent="0.4">
      <c r="C670" s="11"/>
      <c r="D670" s="26"/>
      <c r="E670" s="26"/>
      <c r="G670" s="26"/>
      <c r="H670" s="26"/>
      <c r="I670" s="26"/>
      <c r="J670" s="26"/>
      <c r="K670" s="26"/>
      <c r="L670" s="26"/>
      <c r="M670" s="13"/>
    </row>
    <row r="671" spans="3:13" ht="12.3" x14ac:dyDescent="0.4">
      <c r="C671" s="11"/>
      <c r="D671" s="26"/>
      <c r="E671" s="26"/>
      <c r="G671" s="26"/>
      <c r="H671" s="26"/>
      <c r="I671" s="26"/>
      <c r="J671" s="26"/>
      <c r="K671" s="26"/>
      <c r="L671" s="26"/>
      <c r="M671" s="13"/>
    </row>
    <row r="672" spans="3:13" ht="12.3" x14ac:dyDescent="0.4">
      <c r="C672" s="11"/>
      <c r="D672" s="26"/>
      <c r="E672" s="26"/>
      <c r="G672" s="26"/>
      <c r="H672" s="26"/>
      <c r="I672" s="26"/>
      <c r="J672" s="26"/>
      <c r="K672" s="26"/>
      <c r="L672" s="26"/>
      <c r="M672" s="13"/>
    </row>
    <row r="673" spans="3:13" ht="12.3" x14ac:dyDescent="0.4">
      <c r="C673" s="11"/>
      <c r="D673" s="26"/>
      <c r="E673" s="26"/>
      <c r="G673" s="26"/>
      <c r="H673" s="26"/>
      <c r="I673" s="26"/>
      <c r="J673" s="26"/>
      <c r="K673" s="26"/>
      <c r="L673" s="26"/>
      <c r="M673" s="13"/>
    </row>
    <row r="674" spans="3:13" ht="12.3" x14ac:dyDescent="0.4">
      <c r="C674" s="11"/>
      <c r="D674" s="26"/>
      <c r="E674" s="26"/>
      <c r="G674" s="26"/>
      <c r="H674" s="26"/>
      <c r="I674" s="26"/>
      <c r="J674" s="26"/>
      <c r="K674" s="26"/>
      <c r="L674" s="26"/>
      <c r="M674" s="13"/>
    </row>
    <row r="675" spans="3:13" ht="12.3" x14ac:dyDescent="0.4">
      <c r="C675" s="11"/>
      <c r="D675" s="26"/>
      <c r="E675" s="26"/>
      <c r="G675" s="26"/>
      <c r="H675" s="26"/>
      <c r="I675" s="26"/>
      <c r="J675" s="26"/>
      <c r="K675" s="26"/>
      <c r="L675" s="26"/>
      <c r="M675" s="13"/>
    </row>
    <row r="676" spans="3:13" ht="12.3" x14ac:dyDescent="0.4">
      <c r="C676" s="11"/>
      <c r="D676" s="26"/>
      <c r="E676" s="26"/>
      <c r="G676" s="26"/>
      <c r="H676" s="26"/>
      <c r="I676" s="26"/>
      <c r="J676" s="26"/>
      <c r="K676" s="26"/>
      <c r="L676" s="26"/>
      <c r="M676" s="13"/>
    </row>
    <row r="677" spans="3:13" ht="12.3" x14ac:dyDescent="0.4">
      <c r="C677" s="11"/>
      <c r="D677" s="26"/>
      <c r="E677" s="26"/>
      <c r="G677" s="26"/>
      <c r="H677" s="26"/>
      <c r="I677" s="26"/>
      <c r="J677" s="26"/>
      <c r="K677" s="26"/>
      <c r="L677" s="26"/>
      <c r="M677" s="13"/>
    </row>
    <row r="678" spans="3:13" ht="12.3" x14ac:dyDescent="0.4">
      <c r="C678" s="11"/>
      <c r="D678" s="26"/>
      <c r="E678" s="26"/>
      <c r="G678" s="26"/>
      <c r="H678" s="26"/>
      <c r="I678" s="26"/>
      <c r="J678" s="26"/>
      <c r="K678" s="26"/>
      <c r="L678" s="26"/>
      <c r="M678" s="13"/>
    </row>
    <row r="679" spans="3:13" ht="12.3" x14ac:dyDescent="0.4">
      <c r="C679" s="11"/>
      <c r="D679" s="26"/>
      <c r="E679" s="26"/>
      <c r="G679" s="26"/>
      <c r="H679" s="26"/>
      <c r="I679" s="26"/>
      <c r="J679" s="26"/>
      <c r="K679" s="26"/>
      <c r="L679" s="26"/>
      <c r="M679" s="13"/>
    </row>
    <row r="680" spans="3:13" ht="12.3" x14ac:dyDescent="0.4">
      <c r="C680" s="11"/>
      <c r="D680" s="26"/>
      <c r="E680" s="26"/>
      <c r="G680" s="26"/>
      <c r="H680" s="26"/>
      <c r="I680" s="26"/>
      <c r="J680" s="26"/>
      <c r="K680" s="26"/>
      <c r="L680" s="26"/>
      <c r="M680" s="13"/>
    </row>
    <row r="681" spans="3:13" ht="12.3" x14ac:dyDescent="0.4">
      <c r="C681" s="11"/>
      <c r="D681" s="26"/>
      <c r="E681" s="26"/>
      <c r="G681" s="26"/>
      <c r="H681" s="26"/>
      <c r="I681" s="26"/>
      <c r="J681" s="26"/>
      <c r="K681" s="26"/>
      <c r="L681" s="26"/>
      <c r="M681" s="13"/>
    </row>
    <row r="682" spans="3:13" ht="12.3" x14ac:dyDescent="0.4">
      <c r="C682" s="11"/>
      <c r="D682" s="26"/>
      <c r="E682" s="26"/>
      <c r="G682" s="26"/>
      <c r="H682" s="26"/>
      <c r="I682" s="26"/>
      <c r="J682" s="26"/>
      <c r="K682" s="26"/>
      <c r="L682" s="26"/>
      <c r="M682" s="13"/>
    </row>
    <row r="683" spans="3:13" ht="12.3" x14ac:dyDescent="0.4">
      <c r="C683" s="11"/>
      <c r="D683" s="26"/>
      <c r="E683" s="26"/>
      <c r="G683" s="26"/>
      <c r="H683" s="26"/>
      <c r="I683" s="26"/>
      <c r="J683" s="26"/>
      <c r="K683" s="26"/>
      <c r="L683" s="26"/>
      <c r="M683" s="13"/>
    </row>
    <row r="684" spans="3:13" ht="12.3" x14ac:dyDescent="0.4">
      <c r="C684" s="11"/>
      <c r="D684" s="26"/>
      <c r="E684" s="26"/>
      <c r="G684" s="26"/>
      <c r="H684" s="26"/>
      <c r="I684" s="26"/>
      <c r="J684" s="26"/>
      <c r="K684" s="26"/>
      <c r="L684" s="26"/>
      <c r="M684" s="13"/>
    </row>
    <row r="685" spans="3:13" ht="12.3" x14ac:dyDescent="0.4">
      <c r="C685" s="11"/>
      <c r="D685" s="26"/>
      <c r="E685" s="26"/>
      <c r="G685" s="26"/>
      <c r="H685" s="26"/>
      <c r="I685" s="26"/>
      <c r="J685" s="26"/>
      <c r="K685" s="26"/>
      <c r="L685" s="26"/>
      <c r="M685" s="13"/>
    </row>
    <row r="686" spans="3:13" ht="12.3" x14ac:dyDescent="0.4">
      <c r="C686" s="11"/>
      <c r="D686" s="26"/>
      <c r="E686" s="26"/>
      <c r="G686" s="26"/>
      <c r="H686" s="26"/>
      <c r="I686" s="26"/>
      <c r="J686" s="26"/>
      <c r="K686" s="26"/>
      <c r="L686" s="26"/>
      <c r="M686" s="13"/>
    </row>
    <row r="687" spans="3:13" ht="12.3" x14ac:dyDescent="0.4">
      <c r="C687" s="11"/>
      <c r="D687" s="26"/>
      <c r="E687" s="26"/>
      <c r="G687" s="26"/>
      <c r="H687" s="26"/>
      <c r="I687" s="26"/>
      <c r="J687" s="26"/>
      <c r="K687" s="26"/>
      <c r="L687" s="26"/>
      <c r="M687" s="13"/>
    </row>
    <row r="688" spans="3:13" ht="12.3" x14ac:dyDescent="0.4">
      <c r="C688" s="11"/>
      <c r="D688" s="26"/>
      <c r="E688" s="26"/>
      <c r="G688" s="26"/>
      <c r="H688" s="26"/>
      <c r="I688" s="26"/>
      <c r="J688" s="26"/>
      <c r="K688" s="26"/>
      <c r="L688" s="26"/>
      <c r="M688" s="13"/>
    </row>
    <row r="689" spans="3:13" ht="12.3" x14ac:dyDescent="0.4">
      <c r="C689" s="11"/>
      <c r="D689" s="26"/>
      <c r="E689" s="26"/>
      <c r="G689" s="26"/>
      <c r="H689" s="26"/>
      <c r="I689" s="26"/>
      <c r="J689" s="26"/>
      <c r="K689" s="26"/>
      <c r="L689" s="26"/>
      <c r="M689" s="13"/>
    </row>
    <row r="690" spans="3:13" ht="12.3" x14ac:dyDescent="0.4">
      <c r="C690" s="11"/>
      <c r="D690" s="26"/>
      <c r="E690" s="26"/>
      <c r="G690" s="26"/>
      <c r="H690" s="26"/>
      <c r="I690" s="26"/>
      <c r="J690" s="26"/>
      <c r="K690" s="26"/>
      <c r="L690" s="26"/>
      <c r="M690" s="13"/>
    </row>
    <row r="691" spans="3:13" ht="12.3" x14ac:dyDescent="0.4">
      <c r="C691" s="11"/>
      <c r="D691" s="26"/>
      <c r="E691" s="26"/>
      <c r="G691" s="26"/>
      <c r="H691" s="26"/>
      <c r="I691" s="26"/>
      <c r="J691" s="26"/>
      <c r="K691" s="26"/>
      <c r="L691" s="26"/>
      <c r="M691" s="13"/>
    </row>
    <row r="692" spans="3:13" ht="12.3" x14ac:dyDescent="0.4">
      <c r="C692" s="11"/>
      <c r="D692" s="26"/>
      <c r="E692" s="26"/>
      <c r="G692" s="26"/>
      <c r="H692" s="26"/>
      <c r="I692" s="26"/>
      <c r="J692" s="26"/>
      <c r="K692" s="26"/>
      <c r="L692" s="26"/>
      <c r="M692" s="13"/>
    </row>
    <row r="693" spans="3:13" ht="12.3" x14ac:dyDescent="0.4">
      <c r="C693" s="11"/>
      <c r="D693" s="26"/>
      <c r="E693" s="26"/>
      <c r="G693" s="26"/>
      <c r="H693" s="26"/>
      <c r="I693" s="26"/>
      <c r="J693" s="26"/>
      <c r="K693" s="26"/>
      <c r="L693" s="26"/>
      <c r="M693" s="13"/>
    </row>
    <row r="694" spans="3:13" ht="12.3" x14ac:dyDescent="0.4">
      <c r="C694" s="11"/>
      <c r="D694" s="26"/>
      <c r="E694" s="26"/>
      <c r="G694" s="26"/>
      <c r="H694" s="26"/>
      <c r="I694" s="26"/>
      <c r="J694" s="26"/>
      <c r="K694" s="26"/>
      <c r="L694" s="26"/>
      <c r="M694" s="13"/>
    </row>
    <row r="695" spans="3:13" ht="12.3" x14ac:dyDescent="0.4">
      <c r="C695" s="11"/>
      <c r="D695" s="26"/>
      <c r="E695" s="26"/>
      <c r="G695" s="26"/>
      <c r="H695" s="26"/>
      <c r="I695" s="26"/>
      <c r="J695" s="26"/>
      <c r="K695" s="26"/>
      <c r="L695" s="26"/>
      <c r="M695" s="13"/>
    </row>
    <row r="696" spans="3:13" ht="12.3" x14ac:dyDescent="0.4">
      <c r="C696" s="11"/>
      <c r="D696" s="26"/>
      <c r="E696" s="26"/>
      <c r="G696" s="26"/>
      <c r="H696" s="26"/>
      <c r="I696" s="26"/>
      <c r="J696" s="26"/>
      <c r="K696" s="26"/>
      <c r="L696" s="26"/>
      <c r="M696" s="13"/>
    </row>
    <row r="697" spans="3:13" ht="12.3" x14ac:dyDescent="0.4">
      <c r="C697" s="11"/>
      <c r="D697" s="26"/>
      <c r="E697" s="26"/>
      <c r="G697" s="26"/>
      <c r="H697" s="26"/>
      <c r="I697" s="26"/>
      <c r="J697" s="26"/>
      <c r="K697" s="26"/>
      <c r="L697" s="26"/>
      <c r="M697" s="13"/>
    </row>
    <row r="698" spans="3:13" ht="12.3" x14ac:dyDescent="0.4">
      <c r="C698" s="11"/>
      <c r="D698" s="26"/>
      <c r="E698" s="26"/>
      <c r="G698" s="26"/>
      <c r="H698" s="26"/>
      <c r="I698" s="26"/>
      <c r="J698" s="26"/>
      <c r="K698" s="26"/>
      <c r="L698" s="26"/>
      <c r="M698" s="13"/>
    </row>
    <row r="699" spans="3:13" ht="12.3" x14ac:dyDescent="0.4">
      <c r="C699" s="11"/>
      <c r="D699" s="26"/>
      <c r="E699" s="26"/>
      <c r="G699" s="26"/>
      <c r="H699" s="26"/>
      <c r="I699" s="26"/>
      <c r="J699" s="26"/>
      <c r="K699" s="26"/>
      <c r="L699" s="26"/>
      <c r="M699" s="13"/>
    </row>
    <row r="700" spans="3:13" ht="12.3" x14ac:dyDescent="0.4">
      <c r="C700" s="11"/>
      <c r="D700" s="26"/>
      <c r="E700" s="26"/>
      <c r="G700" s="26"/>
      <c r="H700" s="26"/>
      <c r="I700" s="26"/>
      <c r="J700" s="26"/>
      <c r="K700" s="26"/>
      <c r="L700" s="26"/>
      <c r="M700" s="13"/>
    </row>
    <row r="701" spans="3:13" ht="12.3" x14ac:dyDescent="0.4">
      <c r="C701" s="11"/>
      <c r="D701" s="26"/>
      <c r="E701" s="26"/>
      <c r="G701" s="26"/>
      <c r="H701" s="26"/>
      <c r="I701" s="26"/>
      <c r="J701" s="26"/>
      <c r="K701" s="26"/>
      <c r="L701" s="26"/>
      <c r="M701" s="13"/>
    </row>
    <row r="702" spans="3:13" ht="12.3" x14ac:dyDescent="0.4">
      <c r="C702" s="11"/>
      <c r="D702" s="26"/>
      <c r="E702" s="26"/>
      <c r="G702" s="26"/>
      <c r="H702" s="26"/>
      <c r="I702" s="26"/>
      <c r="J702" s="26"/>
      <c r="K702" s="26"/>
      <c r="L702" s="26"/>
      <c r="M702" s="13"/>
    </row>
    <row r="703" spans="3:13" ht="12.3" x14ac:dyDescent="0.4">
      <c r="C703" s="11"/>
      <c r="D703" s="26"/>
      <c r="E703" s="26"/>
      <c r="G703" s="26"/>
      <c r="H703" s="26"/>
      <c r="I703" s="26"/>
      <c r="J703" s="26"/>
      <c r="K703" s="26"/>
      <c r="L703" s="26"/>
      <c r="M703" s="13"/>
    </row>
    <row r="704" spans="3:13" ht="12.3" x14ac:dyDescent="0.4">
      <c r="C704" s="11"/>
      <c r="D704" s="26"/>
      <c r="E704" s="26"/>
      <c r="G704" s="26"/>
      <c r="H704" s="26"/>
      <c r="I704" s="26"/>
      <c r="J704" s="26"/>
      <c r="K704" s="26"/>
      <c r="L704" s="26"/>
      <c r="M704" s="13"/>
    </row>
    <row r="705" spans="3:13" ht="12.3" x14ac:dyDescent="0.4">
      <c r="C705" s="11"/>
      <c r="D705" s="26"/>
      <c r="E705" s="26"/>
      <c r="G705" s="26"/>
      <c r="H705" s="26"/>
      <c r="I705" s="26"/>
      <c r="J705" s="26"/>
      <c r="K705" s="26"/>
      <c r="L705" s="26"/>
      <c r="M705" s="13"/>
    </row>
    <row r="706" spans="3:13" ht="12.3" x14ac:dyDescent="0.4">
      <c r="C706" s="11"/>
      <c r="D706" s="26"/>
      <c r="E706" s="26"/>
      <c r="G706" s="26"/>
      <c r="H706" s="26"/>
      <c r="I706" s="26"/>
      <c r="J706" s="26"/>
      <c r="K706" s="26"/>
      <c r="L706" s="26"/>
      <c r="M706" s="13"/>
    </row>
    <row r="707" spans="3:13" ht="12.3" x14ac:dyDescent="0.4">
      <c r="C707" s="11"/>
      <c r="D707" s="26"/>
      <c r="E707" s="26"/>
      <c r="G707" s="26"/>
      <c r="H707" s="26"/>
      <c r="I707" s="26"/>
      <c r="J707" s="26"/>
      <c r="K707" s="26"/>
      <c r="L707" s="26"/>
      <c r="M707" s="13"/>
    </row>
    <row r="708" spans="3:13" ht="12.3" x14ac:dyDescent="0.4">
      <c r="C708" s="11"/>
      <c r="D708" s="26"/>
      <c r="E708" s="26"/>
      <c r="G708" s="26"/>
      <c r="H708" s="26"/>
      <c r="I708" s="26"/>
      <c r="J708" s="26"/>
      <c r="K708" s="26"/>
      <c r="L708" s="26"/>
      <c r="M708" s="13"/>
    </row>
    <row r="709" spans="3:13" ht="12.3" x14ac:dyDescent="0.4">
      <c r="C709" s="11"/>
      <c r="D709" s="26"/>
      <c r="E709" s="26"/>
      <c r="G709" s="26"/>
      <c r="H709" s="26"/>
      <c r="I709" s="26"/>
      <c r="J709" s="26"/>
      <c r="K709" s="26"/>
      <c r="L709" s="26"/>
      <c r="M709" s="13"/>
    </row>
    <row r="710" spans="3:13" ht="12.3" x14ac:dyDescent="0.4">
      <c r="C710" s="11"/>
      <c r="D710" s="26"/>
      <c r="E710" s="26"/>
      <c r="G710" s="26"/>
      <c r="H710" s="26"/>
      <c r="I710" s="26"/>
      <c r="J710" s="26"/>
      <c r="K710" s="26"/>
      <c r="L710" s="26"/>
      <c r="M710" s="13"/>
    </row>
    <row r="711" spans="3:13" ht="12.3" x14ac:dyDescent="0.4">
      <c r="C711" s="11"/>
      <c r="D711" s="26"/>
      <c r="E711" s="26"/>
      <c r="G711" s="26"/>
      <c r="H711" s="26"/>
      <c r="I711" s="26"/>
      <c r="J711" s="26"/>
      <c r="K711" s="26"/>
      <c r="L711" s="26"/>
      <c r="M711" s="13"/>
    </row>
    <row r="712" spans="3:13" ht="12.3" x14ac:dyDescent="0.4">
      <c r="C712" s="11"/>
      <c r="D712" s="26"/>
      <c r="E712" s="26"/>
      <c r="G712" s="26"/>
      <c r="H712" s="26"/>
      <c r="I712" s="26"/>
      <c r="J712" s="26"/>
      <c r="K712" s="26"/>
      <c r="L712" s="26"/>
      <c r="M712" s="13"/>
    </row>
    <row r="713" spans="3:13" ht="12.3" x14ac:dyDescent="0.4">
      <c r="C713" s="11"/>
      <c r="D713" s="26"/>
      <c r="E713" s="26"/>
      <c r="G713" s="26"/>
      <c r="H713" s="26"/>
      <c r="I713" s="26"/>
      <c r="J713" s="26"/>
      <c r="K713" s="26"/>
      <c r="L713" s="26"/>
      <c r="M713" s="13"/>
    </row>
    <row r="714" spans="3:13" ht="12.3" x14ac:dyDescent="0.4">
      <c r="C714" s="11"/>
      <c r="D714" s="26"/>
      <c r="E714" s="26"/>
      <c r="G714" s="26"/>
      <c r="H714" s="26"/>
      <c r="I714" s="26"/>
      <c r="J714" s="26"/>
      <c r="K714" s="26"/>
      <c r="L714" s="26"/>
      <c r="M714" s="13"/>
    </row>
    <row r="715" spans="3:13" ht="12.3" x14ac:dyDescent="0.4">
      <c r="C715" s="11"/>
      <c r="D715" s="26"/>
      <c r="E715" s="26"/>
      <c r="G715" s="26"/>
      <c r="H715" s="26"/>
      <c r="I715" s="26"/>
      <c r="J715" s="26"/>
      <c r="K715" s="26"/>
      <c r="L715" s="26"/>
      <c r="M715" s="13"/>
    </row>
    <row r="716" spans="3:13" ht="12.3" x14ac:dyDescent="0.4">
      <c r="C716" s="11"/>
      <c r="D716" s="26"/>
      <c r="E716" s="26"/>
      <c r="G716" s="26"/>
      <c r="H716" s="26"/>
      <c r="I716" s="26"/>
      <c r="J716" s="26"/>
      <c r="K716" s="26"/>
      <c r="L716" s="26"/>
      <c r="M716" s="13"/>
    </row>
    <row r="717" spans="3:13" ht="12.3" x14ac:dyDescent="0.4">
      <c r="C717" s="11"/>
      <c r="D717" s="26"/>
      <c r="E717" s="26"/>
      <c r="G717" s="26"/>
      <c r="H717" s="26"/>
      <c r="I717" s="26"/>
      <c r="J717" s="26"/>
      <c r="K717" s="26"/>
      <c r="L717" s="26"/>
      <c r="M717" s="13"/>
    </row>
    <row r="718" spans="3:13" ht="12.3" x14ac:dyDescent="0.4">
      <c r="C718" s="11"/>
      <c r="D718" s="26"/>
      <c r="E718" s="26"/>
      <c r="G718" s="26"/>
      <c r="H718" s="26"/>
      <c r="I718" s="26"/>
      <c r="J718" s="26"/>
      <c r="K718" s="26"/>
      <c r="L718" s="26"/>
      <c r="M718" s="13"/>
    </row>
    <row r="719" spans="3:13" ht="12.3" x14ac:dyDescent="0.4">
      <c r="C719" s="11"/>
      <c r="D719" s="26"/>
      <c r="E719" s="26"/>
      <c r="G719" s="26"/>
      <c r="H719" s="26"/>
      <c r="I719" s="26"/>
      <c r="J719" s="26"/>
      <c r="K719" s="26"/>
      <c r="L719" s="26"/>
      <c r="M719" s="13"/>
    </row>
    <row r="720" spans="3:13" ht="12.3" x14ac:dyDescent="0.4">
      <c r="C720" s="11"/>
      <c r="D720" s="26"/>
      <c r="E720" s="26"/>
      <c r="G720" s="26"/>
      <c r="H720" s="26"/>
      <c r="I720" s="26"/>
      <c r="J720" s="26"/>
      <c r="K720" s="26"/>
      <c r="L720" s="26"/>
      <c r="M720" s="13"/>
    </row>
    <row r="721" spans="3:13" ht="12.3" x14ac:dyDescent="0.4">
      <c r="C721" s="11"/>
      <c r="D721" s="26"/>
      <c r="E721" s="26"/>
      <c r="G721" s="26"/>
      <c r="H721" s="26"/>
      <c r="I721" s="26"/>
      <c r="J721" s="26"/>
      <c r="K721" s="26"/>
      <c r="L721" s="26"/>
      <c r="M721" s="13"/>
    </row>
    <row r="722" spans="3:13" ht="12.3" x14ac:dyDescent="0.4">
      <c r="C722" s="11"/>
      <c r="D722" s="26"/>
      <c r="E722" s="26"/>
      <c r="G722" s="26"/>
      <c r="H722" s="26"/>
      <c r="I722" s="26"/>
      <c r="J722" s="26"/>
      <c r="K722" s="26"/>
      <c r="L722" s="26"/>
      <c r="M722" s="13"/>
    </row>
    <row r="723" spans="3:13" ht="12.3" x14ac:dyDescent="0.4">
      <c r="C723" s="11"/>
      <c r="D723" s="26"/>
      <c r="E723" s="26"/>
      <c r="G723" s="26"/>
      <c r="H723" s="26"/>
      <c r="I723" s="26"/>
      <c r="J723" s="26"/>
      <c r="K723" s="26"/>
      <c r="L723" s="26"/>
      <c r="M723" s="13"/>
    </row>
    <row r="724" spans="3:13" ht="12.3" x14ac:dyDescent="0.4">
      <c r="C724" s="11"/>
      <c r="D724" s="26"/>
      <c r="E724" s="26"/>
      <c r="G724" s="26"/>
      <c r="H724" s="26"/>
      <c r="I724" s="26"/>
      <c r="J724" s="26"/>
      <c r="K724" s="26"/>
      <c r="L724" s="26"/>
      <c r="M724" s="13"/>
    </row>
    <row r="725" spans="3:13" ht="12.3" x14ac:dyDescent="0.4">
      <c r="C725" s="11"/>
      <c r="D725" s="26"/>
      <c r="E725" s="26"/>
      <c r="G725" s="26"/>
      <c r="H725" s="26"/>
      <c r="I725" s="26"/>
      <c r="J725" s="26"/>
      <c r="K725" s="26"/>
      <c r="L725" s="26"/>
      <c r="M725" s="13"/>
    </row>
    <row r="726" spans="3:13" ht="12.3" x14ac:dyDescent="0.4">
      <c r="C726" s="11"/>
      <c r="D726" s="26"/>
      <c r="E726" s="26"/>
      <c r="G726" s="26"/>
      <c r="H726" s="26"/>
      <c r="I726" s="26"/>
      <c r="J726" s="26"/>
      <c r="K726" s="26"/>
      <c r="L726" s="26"/>
      <c r="M726" s="13"/>
    </row>
    <row r="727" spans="3:13" ht="12.3" x14ac:dyDescent="0.4">
      <c r="C727" s="11"/>
      <c r="D727" s="26"/>
      <c r="E727" s="26"/>
      <c r="G727" s="26"/>
      <c r="H727" s="26"/>
      <c r="I727" s="26"/>
      <c r="J727" s="26"/>
      <c r="K727" s="26"/>
      <c r="L727" s="26"/>
      <c r="M727" s="13"/>
    </row>
    <row r="728" spans="3:13" ht="12.3" x14ac:dyDescent="0.4">
      <c r="C728" s="11"/>
      <c r="D728" s="26"/>
      <c r="E728" s="26"/>
      <c r="G728" s="26"/>
      <c r="H728" s="26"/>
      <c r="I728" s="26"/>
      <c r="J728" s="26"/>
      <c r="K728" s="26"/>
      <c r="L728" s="26"/>
      <c r="M728" s="13"/>
    </row>
    <row r="729" spans="3:13" ht="12.3" x14ac:dyDescent="0.4">
      <c r="C729" s="11"/>
      <c r="D729" s="26"/>
      <c r="E729" s="26"/>
      <c r="G729" s="26"/>
      <c r="H729" s="26"/>
      <c r="I729" s="26"/>
      <c r="J729" s="26"/>
      <c r="K729" s="26"/>
      <c r="L729" s="26"/>
      <c r="M729" s="13"/>
    </row>
    <row r="730" spans="3:13" ht="12.3" x14ac:dyDescent="0.4">
      <c r="C730" s="11"/>
      <c r="D730" s="26"/>
      <c r="E730" s="26"/>
      <c r="G730" s="26"/>
      <c r="H730" s="26"/>
      <c r="I730" s="26"/>
      <c r="J730" s="26"/>
      <c r="K730" s="26"/>
      <c r="L730" s="26"/>
      <c r="M730" s="13"/>
    </row>
    <row r="731" spans="3:13" ht="12.3" x14ac:dyDescent="0.4">
      <c r="C731" s="11"/>
      <c r="D731" s="26"/>
      <c r="E731" s="26"/>
      <c r="G731" s="26"/>
      <c r="H731" s="26"/>
      <c r="I731" s="26"/>
      <c r="J731" s="26"/>
      <c r="K731" s="26"/>
      <c r="L731" s="26"/>
      <c r="M731" s="13"/>
    </row>
    <row r="732" spans="3:13" ht="12.3" x14ac:dyDescent="0.4">
      <c r="C732" s="11"/>
      <c r="D732" s="26"/>
      <c r="E732" s="26"/>
      <c r="G732" s="26"/>
      <c r="H732" s="26"/>
      <c r="I732" s="26"/>
      <c r="J732" s="26"/>
      <c r="K732" s="26"/>
      <c r="L732" s="26"/>
      <c r="M732" s="13"/>
    </row>
    <row r="733" spans="3:13" ht="12.3" x14ac:dyDescent="0.4">
      <c r="C733" s="11"/>
      <c r="D733" s="26"/>
      <c r="E733" s="26"/>
      <c r="G733" s="26"/>
      <c r="H733" s="26"/>
      <c r="I733" s="26"/>
      <c r="J733" s="26"/>
      <c r="K733" s="26"/>
      <c r="L733" s="26"/>
      <c r="M733" s="13"/>
    </row>
    <row r="734" spans="3:13" ht="12.3" x14ac:dyDescent="0.4">
      <c r="C734" s="11"/>
      <c r="D734" s="26"/>
      <c r="E734" s="26"/>
      <c r="G734" s="26"/>
      <c r="H734" s="26"/>
      <c r="I734" s="26"/>
      <c r="J734" s="26"/>
      <c r="K734" s="26"/>
      <c r="L734" s="26"/>
      <c r="M734" s="13"/>
    </row>
    <row r="735" spans="3:13" ht="12.3" x14ac:dyDescent="0.4">
      <c r="C735" s="11"/>
      <c r="D735" s="26"/>
      <c r="E735" s="26"/>
      <c r="G735" s="26"/>
      <c r="H735" s="26"/>
      <c r="I735" s="26"/>
      <c r="J735" s="26"/>
      <c r="K735" s="26"/>
      <c r="L735" s="26"/>
      <c r="M735" s="13"/>
    </row>
    <row r="736" spans="3:13" ht="12.3" x14ac:dyDescent="0.4">
      <c r="C736" s="11"/>
      <c r="D736" s="26"/>
      <c r="E736" s="26"/>
      <c r="G736" s="26"/>
      <c r="H736" s="26"/>
      <c r="I736" s="26"/>
      <c r="J736" s="26"/>
      <c r="K736" s="26"/>
      <c r="L736" s="26"/>
      <c r="M736" s="13"/>
    </row>
    <row r="737" spans="3:13" ht="12.3" x14ac:dyDescent="0.4">
      <c r="C737" s="11"/>
      <c r="D737" s="26"/>
      <c r="E737" s="26"/>
      <c r="G737" s="26"/>
      <c r="H737" s="26"/>
      <c r="I737" s="26"/>
      <c r="J737" s="26"/>
      <c r="K737" s="26"/>
      <c r="L737" s="26"/>
      <c r="M737" s="13"/>
    </row>
    <row r="738" spans="3:13" ht="12.3" x14ac:dyDescent="0.4">
      <c r="C738" s="11"/>
      <c r="D738" s="26"/>
      <c r="E738" s="26"/>
      <c r="G738" s="26"/>
      <c r="H738" s="26"/>
      <c r="I738" s="26"/>
      <c r="J738" s="26"/>
      <c r="K738" s="26"/>
      <c r="L738" s="26"/>
      <c r="M738" s="13"/>
    </row>
    <row r="739" spans="3:13" ht="12.3" x14ac:dyDescent="0.4">
      <c r="C739" s="11"/>
      <c r="D739" s="26"/>
      <c r="E739" s="26"/>
      <c r="G739" s="26"/>
      <c r="H739" s="26"/>
      <c r="I739" s="26"/>
      <c r="J739" s="26"/>
      <c r="K739" s="26"/>
      <c r="L739" s="26"/>
      <c r="M739" s="13"/>
    </row>
    <row r="740" spans="3:13" ht="12.3" x14ac:dyDescent="0.4">
      <c r="C740" s="11"/>
      <c r="D740" s="26"/>
      <c r="E740" s="26"/>
      <c r="G740" s="26"/>
      <c r="H740" s="26"/>
      <c r="I740" s="26"/>
      <c r="J740" s="26"/>
      <c r="K740" s="26"/>
      <c r="L740" s="26"/>
      <c r="M740" s="13"/>
    </row>
    <row r="741" spans="3:13" ht="12.3" x14ac:dyDescent="0.4">
      <c r="C741" s="11"/>
      <c r="D741" s="26"/>
      <c r="E741" s="26"/>
      <c r="G741" s="26"/>
      <c r="H741" s="26"/>
      <c r="I741" s="26"/>
      <c r="J741" s="26"/>
      <c r="K741" s="26"/>
      <c r="L741" s="26"/>
      <c r="M741" s="13"/>
    </row>
    <row r="742" spans="3:13" ht="12.3" x14ac:dyDescent="0.4">
      <c r="C742" s="11"/>
      <c r="D742" s="26"/>
      <c r="E742" s="26"/>
      <c r="G742" s="26"/>
      <c r="H742" s="26"/>
      <c r="I742" s="26"/>
      <c r="J742" s="26"/>
      <c r="K742" s="26"/>
      <c r="L742" s="26"/>
      <c r="M742" s="13"/>
    </row>
    <row r="743" spans="3:13" ht="12.3" x14ac:dyDescent="0.4">
      <c r="C743" s="11"/>
      <c r="D743" s="26"/>
      <c r="E743" s="26"/>
      <c r="G743" s="26"/>
      <c r="H743" s="26"/>
      <c r="I743" s="26"/>
      <c r="J743" s="26"/>
      <c r="K743" s="26"/>
      <c r="L743" s="26"/>
      <c r="M743" s="13"/>
    </row>
    <row r="744" spans="3:13" ht="12.3" x14ac:dyDescent="0.4">
      <c r="C744" s="11"/>
      <c r="D744" s="26"/>
      <c r="E744" s="26"/>
      <c r="G744" s="26"/>
      <c r="H744" s="26"/>
      <c r="I744" s="26"/>
      <c r="J744" s="26"/>
      <c r="K744" s="26"/>
      <c r="L744" s="26"/>
      <c r="M744" s="13"/>
    </row>
    <row r="745" spans="3:13" ht="12.3" x14ac:dyDescent="0.4">
      <c r="C745" s="11"/>
      <c r="D745" s="26"/>
      <c r="E745" s="26"/>
      <c r="G745" s="26"/>
      <c r="H745" s="26"/>
      <c r="I745" s="26"/>
      <c r="J745" s="26"/>
      <c r="K745" s="26"/>
      <c r="L745" s="26"/>
      <c r="M745" s="13"/>
    </row>
    <row r="746" spans="3:13" ht="12.3" x14ac:dyDescent="0.4">
      <c r="C746" s="11"/>
      <c r="D746" s="26"/>
      <c r="E746" s="26"/>
      <c r="G746" s="26"/>
      <c r="H746" s="26"/>
      <c r="I746" s="26"/>
      <c r="J746" s="26"/>
      <c r="K746" s="26"/>
      <c r="L746" s="26"/>
      <c r="M746" s="13"/>
    </row>
    <row r="747" spans="3:13" ht="12.3" x14ac:dyDescent="0.4">
      <c r="C747" s="11"/>
      <c r="D747" s="26"/>
      <c r="E747" s="26"/>
      <c r="G747" s="26"/>
      <c r="H747" s="26"/>
      <c r="I747" s="26"/>
      <c r="J747" s="26"/>
      <c r="K747" s="26"/>
      <c r="L747" s="26"/>
      <c r="M747" s="13"/>
    </row>
    <row r="748" spans="3:13" ht="12.3" x14ac:dyDescent="0.4">
      <c r="C748" s="11"/>
      <c r="D748" s="26"/>
      <c r="E748" s="26"/>
      <c r="G748" s="26"/>
      <c r="H748" s="26"/>
      <c r="I748" s="26"/>
      <c r="J748" s="26"/>
      <c r="K748" s="26"/>
      <c r="L748" s="26"/>
      <c r="M748" s="13"/>
    </row>
    <row r="749" spans="3:13" ht="12.3" x14ac:dyDescent="0.4">
      <c r="C749" s="11"/>
      <c r="D749" s="26"/>
      <c r="E749" s="26"/>
      <c r="G749" s="26"/>
      <c r="H749" s="26"/>
      <c r="I749" s="26"/>
      <c r="J749" s="26"/>
      <c r="K749" s="26"/>
      <c r="L749" s="26"/>
      <c r="M749" s="13"/>
    </row>
    <row r="750" spans="3:13" ht="12.3" x14ac:dyDescent="0.4">
      <c r="C750" s="11"/>
      <c r="D750" s="26"/>
      <c r="E750" s="26"/>
      <c r="G750" s="26"/>
      <c r="H750" s="26"/>
      <c r="I750" s="26"/>
      <c r="J750" s="26"/>
      <c r="K750" s="26"/>
      <c r="L750" s="26"/>
      <c r="M750" s="13"/>
    </row>
    <row r="751" spans="3:13" ht="12.3" x14ac:dyDescent="0.4">
      <c r="C751" s="11"/>
      <c r="D751" s="26"/>
      <c r="E751" s="26"/>
      <c r="G751" s="26"/>
      <c r="H751" s="26"/>
      <c r="I751" s="26"/>
      <c r="J751" s="26"/>
      <c r="K751" s="26"/>
      <c r="L751" s="26"/>
      <c r="M751" s="13"/>
    </row>
    <row r="752" spans="3:13" ht="12.3" x14ac:dyDescent="0.4">
      <c r="C752" s="11"/>
      <c r="D752" s="26"/>
      <c r="E752" s="26"/>
      <c r="G752" s="26"/>
      <c r="H752" s="26"/>
      <c r="I752" s="26"/>
      <c r="J752" s="26"/>
      <c r="K752" s="26"/>
      <c r="L752" s="26"/>
      <c r="M752" s="13"/>
    </row>
    <row r="753" spans="3:13" ht="12.3" x14ac:dyDescent="0.4">
      <c r="C753" s="11"/>
      <c r="D753" s="26"/>
      <c r="E753" s="26"/>
      <c r="G753" s="26"/>
      <c r="H753" s="26"/>
      <c r="I753" s="26"/>
      <c r="J753" s="26"/>
      <c r="K753" s="26"/>
      <c r="L753" s="26"/>
      <c r="M753" s="13"/>
    </row>
    <row r="754" spans="3:13" ht="12.3" x14ac:dyDescent="0.4">
      <c r="C754" s="11"/>
      <c r="D754" s="26"/>
      <c r="E754" s="26"/>
      <c r="G754" s="26"/>
      <c r="H754" s="26"/>
      <c r="I754" s="26"/>
      <c r="J754" s="26"/>
      <c r="K754" s="26"/>
      <c r="L754" s="26"/>
      <c r="M754" s="13"/>
    </row>
    <row r="755" spans="3:13" ht="12.3" x14ac:dyDescent="0.4">
      <c r="C755" s="11"/>
      <c r="D755" s="26"/>
      <c r="E755" s="26"/>
      <c r="G755" s="26"/>
      <c r="H755" s="26"/>
      <c r="I755" s="26"/>
      <c r="J755" s="26"/>
      <c r="K755" s="26"/>
      <c r="L755" s="26"/>
      <c r="M755" s="13"/>
    </row>
    <row r="756" spans="3:13" ht="12.3" x14ac:dyDescent="0.4">
      <c r="C756" s="11"/>
      <c r="D756" s="26"/>
      <c r="E756" s="26"/>
      <c r="G756" s="26"/>
      <c r="H756" s="26"/>
      <c r="I756" s="26"/>
      <c r="J756" s="26"/>
      <c r="K756" s="26"/>
      <c r="L756" s="26"/>
      <c r="M756" s="13"/>
    </row>
    <row r="757" spans="3:13" ht="12.3" x14ac:dyDescent="0.4">
      <c r="C757" s="11"/>
      <c r="D757" s="26"/>
      <c r="E757" s="26"/>
      <c r="G757" s="26"/>
      <c r="H757" s="26"/>
      <c r="I757" s="26"/>
      <c r="J757" s="26"/>
      <c r="K757" s="26"/>
      <c r="L757" s="26"/>
      <c r="M757" s="13"/>
    </row>
    <row r="758" spans="3:13" ht="12.3" x14ac:dyDescent="0.4">
      <c r="C758" s="11"/>
      <c r="D758" s="26"/>
      <c r="E758" s="26"/>
      <c r="G758" s="26"/>
      <c r="H758" s="26"/>
      <c r="I758" s="26"/>
      <c r="J758" s="26"/>
      <c r="K758" s="26"/>
      <c r="L758" s="26"/>
      <c r="M758" s="13"/>
    </row>
    <row r="759" spans="3:13" ht="12.3" x14ac:dyDescent="0.4">
      <c r="C759" s="11"/>
      <c r="D759" s="26"/>
      <c r="E759" s="26"/>
      <c r="G759" s="26"/>
      <c r="H759" s="26"/>
      <c r="I759" s="26"/>
      <c r="J759" s="26"/>
      <c r="K759" s="26"/>
      <c r="L759" s="26"/>
      <c r="M759" s="13"/>
    </row>
    <row r="760" spans="3:13" ht="12.3" x14ac:dyDescent="0.4">
      <c r="C760" s="11"/>
      <c r="D760" s="26"/>
      <c r="E760" s="26"/>
      <c r="G760" s="26"/>
      <c r="H760" s="26"/>
      <c r="I760" s="26"/>
      <c r="J760" s="26"/>
      <c r="K760" s="26"/>
      <c r="L760" s="26"/>
      <c r="M760" s="13"/>
    </row>
    <row r="761" spans="3:13" ht="12.3" x14ac:dyDescent="0.4">
      <c r="C761" s="11"/>
      <c r="D761" s="26"/>
      <c r="E761" s="26"/>
      <c r="G761" s="26"/>
      <c r="H761" s="26"/>
      <c r="I761" s="26"/>
      <c r="J761" s="26"/>
      <c r="K761" s="26"/>
      <c r="L761" s="26"/>
      <c r="M761" s="13"/>
    </row>
    <row r="762" spans="3:13" ht="12.3" x14ac:dyDescent="0.4">
      <c r="C762" s="11"/>
      <c r="D762" s="26"/>
      <c r="E762" s="26"/>
      <c r="G762" s="26"/>
      <c r="H762" s="26"/>
      <c r="I762" s="26"/>
      <c r="J762" s="26"/>
      <c r="K762" s="26"/>
      <c r="L762" s="26"/>
      <c r="M762" s="13"/>
    </row>
    <row r="763" spans="3:13" ht="12.3" x14ac:dyDescent="0.4">
      <c r="C763" s="11"/>
      <c r="D763" s="26"/>
      <c r="E763" s="26"/>
      <c r="G763" s="26"/>
      <c r="H763" s="26"/>
      <c r="I763" s="26"/>
      <c r="J763" s="26"/>
      <c r="K763" s="26"/>
      <c r="L763" s="26"/>
      <c r="M763" s="13"/>
    </row>
    <row r="764" spans="3:13" ht="12.3" x14ac:dyDescent="0.4">
      <c r="C764" s="11"/>
      <c r="D764" s="26"/>
      <c r="E764" s="26"/>
      <c r="G764" s="26"/>
      <c r="H764" s="26"/>
      <c r="I764" s="26"/>
      <c r="J764" s="26"/>
      <c r="K764" s="26"/>
      <c r="L764" s="26"/>
      <c r="M764" s="13"/>
    </row>
    <row r="765" spans="3:13" ht="12.3" x14ac:dyDescent="0.4">
      <c r="C765" s="11"/>
      <c r="D765" s="26"/>
      <c r="E765" s="26"/>
      <c r="G765" s="26"/>
      <c r="H765" s="26"/>
      <c r="I765" s="26"/>
      <c r="J765" s="26"/>
      <c r="K765" s="26"/>
      <c r="L765" s="26"/>
      <c r="M765" s="13"/>
    </row>
    <row r="766" spans="3:13" ht="12.3" x14ac:dyDescent="0.4">
      <c r="C766" s="11"/>
      <c r="D766" s="26"/>
      <c r="E766" s="26"/>
      <c r="G766" s="26"/>
      <c r="H766" s="26"/>
      <c r="I766" s="26"/>
      <c r="J766" s="26"/>
      <c r="K766" s="26"/>
      <c r="L766" s="26"/>
      <c r="M766" s="13"/>
    </row>
    <row r="767" spans="3:13" ht="12.3" x14ac:dyDescent="0.4">
      <c r="C767" s="11"/>
      <c r="D767" s="26"/>
      <c r="E767" s="26"/>
      <c r="G767" s="26"/>
      <c r="H767" s="26"/>
      <c r="I767" s="26"/>
      <c r="J767" s="26"/>
      <c r="K767" s="26"/>
      <c r="L767" s="26"/>
      <c r="M767" s="13"/>
    </row>
    <row r="768" spans="3:13" ht="12.3" x14ac:dyDescent="0.4">
      <c r="C768" s="11"/>
      <c r="D768" s="26"/>
      <c r="E768" s="26"/>
      <c r="G768" s="26"/>
      <c r="H768" s="26"/>
      <c r="I768" s="26"/>
      <c r="J768" s="26"/>
      <c r="K768" s="26"/>
      <c r="L768" s="26"/>
      <c r="M768" s="13"/>
    </row>
    <row r="769" spans="3:13" ht="12.3" x14ac:dyDescent="0.4">
      <c r="C769" s="11"/>
      <c r="D769" s="26"/>
      <c r="E769" s="26"/>
      <c r="G769" s="26"/>
      <c r="H769" s="26"/>
      <c r="I769" s="26"/>
      <c r="J769" s="26"/>
      <c r="K769" s="26"/>
      <c r="L769" s="26"/>
      <c r="M769" s="13"/>
    </row>
    <row r="770" spans="3:13" ht="12.3" x14ac:dyDescent="0.4">
      <c r="C770" s="11"/>
      <c r="D770" s="26"/>
      <c r="E770" s="26"/>
      <c r="G770" s="26"/>
      <c r="H770" s="26"/>
      <c r="I770" s="26"/>
      <c r="J770" s="26"/>
      <c r="K770" s="26"/>
      <c r="L770" s="26"/>
      <c r="M770" s="13"/>
    </row>
    <row r="771" spans="3:13" ht="12.3" x14ac:dyDescent="0.4">
      <c r="C771" s="11"/>
      <c r="D771" s="26"/>
      <c r="E771" s="26"/>
      <c r="G771" s="26"/>
      <c r="H771" s="26"/>
      <c r="I771" s="26"/>
      <c r="J771" s="26"/>
      <c r="K771" s="26"/>
      <c r="L771" s="26"/>
      <c r="M771" s="13"/>
    </row>
    <row r="772" spans="3:13" ht="12.3" x14ac:dyDescent="0.4">
      <c r="C772" s="11"/>
      <c r="D772" s="26"/>
      <c r="E772" s="26"/>
      <c r="G772" s="26"/>
      <c r="H772" s="26"/>
      <c r="I772" s="26"/>
      <c r="J772" s="26"/>
      <c r="K772" s="26"/>
      <c r="L772" s="26"/>
      <c r="M772" s="13"/>
    </row>
    <row r="773" spans="3:13" ht="12.3" x14ac:dyDescent="0.4">
      <c r="C773" s="11"/>
      <c r="D773" s="26"/>
      <c r="E773" s="26"/>
      <c r="G773" s="26"/>
      <c r="H773" s="26"/>
      <c r="I773" s="26"/>
      <c r="J773" s="26"/>
      <c r="K773" s="26"/>
      <c r="L773" s="26"/>
      <c r="M773" s="13"/>
    </row>
    <row r="774" spans="3:13" ht="12.3" x14ac:dyDescent="0.4">
      <c r="C774" s="11"/>
      <c r="D774" s="26"/>
      <c r="E774" s="26"/>
      <c r="G774" s="26"/>
      <c r="H774" s="26"/>
      <c r="I774" s="26"/>
      <c r="J774" s="26"/>
      <c r="K774" s="26"/>
      <c r="L774" s="26"/>
      <c r="M774" s="13"/>
    </row>
    <row r="775" spans="3:13" ht="12.3" x14ac:dyDescent="0.4">
      <c r="C775" s="11"/>
      <c r="D775" s="26"/>
      <c r="E775" s="26"/>
      <c r="G775" s="26"/>
      <c r="H775" s="26"/>
      <c r="I775" s="26"/>
      <c r="J775" s="26"/>
      <c r="K775" s="26"/>
      <c r="L775" s="26"/>
      <c r="M775" s="13"/>
    </row>
    <row r="776" spans="3:13" ht="12.3" x14ac:dyDescent="0.4">
      <c r="C776" s="11"/>
      <c r="D776" s="26"/>
      <c r="E776" s="26"/>
      <c r="G776" s="26"/>
      <c r="H776" s="26"/>
      <c r="I776" s="26"/>
      <c r="J776" s="26"/>
      <c r="K776" s="26"/>
      <c r="L776" s="26"/>
      <c r="M776" s="13"/>
    </row>
    <row r="777" spans="3:13" ht="12.3" x14ac:dyDescent="0.4">
      <c r="C777" s="11"/>
      <c r="D777" s="26"/>
      <c r="E777" s="26"/>
      <c r="G777" s="26"/>
      <c r="H777" s="26"/>
      <c r="I777" s="26"/>
      <c r="J777" s="26"/>
      <c r="K777" s="26"/>
      <c r="L777" s="26"/>
      <c r="M777" s="13"/>
    </row>
    <row r="778" spans="3:13" ht="12.3" x14ac:dyDescent="0.4">
      <c r="C778" s="11"/>
      <c r="D778" s="26"/>
      <c r="E778" s="26"/>
      <c r="G778" s="26"/>
      <c r="H778" s="26"/>
      <c r="I778" s="26"/>
      <c r="J778" s="26"/>
      <c r="K778" s="26"/>
      <c r="L778" s="26"/>
      <c r="M778" s="13"/>
    </row>
    <row r="779" spans="3:13" ht="12.3" x14ac:dyDescent="0.4">
      <c r="C779" s="11"/>
      <c r="D779" s="26"/>
      <c r="E779" s="26"/>
      <c r="G779" s="26"/>
      <c r="H779" s="26"/>
      <c r="I779" s="26"/>
      <c r="J779" s="26"/>
      <c r="K779" s="26"/>
      <c r="L779" s="26"/>
      <c r="M779" s="13"/>
    </row>
    <row r="780" spans="3:13" ht="12.3" x14ac:dyDescent="0.4">
      <c r="C780" s="11"/>
      <c r="D780" s="26"/>
      <c r="E780" s="26"/>
      <c r="G780" s="26"/>
      <c r="H780" s="26"/>
      <c r="I780" s="26"/>
      <c r="J780" s="26"/>
      <c r="K780" s="26"/>
      <c r="L780" s="26"/>
      <c r="M780" s="13"/>
    </row>
    <row r="781" spans="3:13" ht="12.3" x14ac:dyDescent="0.4">
      <c r="C781" s="11"/>
      <c r="D781" s="26"/>
      <c r="E781" s="26"/>
      <c r="G781" s="26"/>
      <c r="H781" s="26"/>
      <c r="I781" s="26"/>
      <c r="J781" s="26"/>
      <c r="K781" s="26"/>
      <c r="L781" s="26"/>
      <c r="M781" s="13"/>
    </row>
    <row r="782" spans="3:13" ht="12.3" x14ac:dyDescent="0.4">
      <c r="C782" s="11"/>
      <c r="D782" s="26"/>
      <c r="E782" s="26"/>
      <c r="G782" s="26"/>
      <c r="H782" s="26"/>
      <c r="I782" s="26"/>
      <c r="J782" s="26"/>
      <c r="K782" s="26"/>
      <c r="L782" s="26"/>
      <c r="M782" s="13"/>
    </row>
    <row r="783" spans="3:13" ht="12.3" x14ac:dyDescent="0.4">
      <c r="C783" s="11"/>
      <c r="D783" s="26"/>
      <c r="E783" s="26"/>
      <c r="G783" s="26"/>
      <c r="H783" s="26"/>
      <c r="I783" s="26"/>
      <c r="J783" s="26"/>
      <c r="K783" s="26"/>
      <c r="L783" s="26"/>
      <c r="M783" s="13"/>
    </row>
    <row r="784" spans="3:13" ht="12.3" x14ac:dyDescent="0.4">
      <c r="C784" s="11"/>
      <c r="D784" s="26"/>
      <c r="E784" s="26"/>
      <c r="G784" s="26"/>
      <c r="H784" s="26"/>
      <c r="I784" s="26"/>
      <c r="J784" s="26"/>
      <c r="K784" s="26"/>
      <c r="L784" s="26"/>
      <c r="M784" s="13"/>
    </row>
    <row r="785" spans="3:13" ht="12.3" x14ac:dyDescent="0.4">
      <c r="C785" s="11"/>
      <c r="D785" s="26"/>
      <c r="E785" s="26"/>
      <c r="G785" s="26"/>
      <c r="H785" s="26"/>
      <c r="I785" s="26"/>
      <c r="J785" s="26"/>
      <c r="K785" s="26"/>
      <c r="L785" s="26"/>
      <c r="M785" s="13"/>
    </row>
    <row r="786" spans="3:13" ht="12.3" x14ac:dyDescent="0.4">
      <c r="C786" s="11"/>
      <c r="D786" s="26"/>
      <c r="E786" s="26"/>
      <c r="G786" s="26"/>
      <c r="H786" s="26"/>
      <c r="I786" s="26"/>
      <c r="J786" s="26"/>
      <c r="K786" s="26"/>
      <c r="L786" s="26"/>
      <c r="M786" s="13"/>
    </row>
    <row r="787" spans="3:13" ht="12.3" x14ac:dyDescent="0.4">
      <c r="C787" s="11"/>
      <c r="D787" s="26"/>
      <c r="E787" s="26"/>
      <c r="G787" s="26"/>
      <c r="H787" s="26"/>
      <c r="I787" s="26"/>
      <c r="J787" s="26"/>
      <c r="K787" s="26"/>
      <c r="L787" s="26"/>
      <c r="M787" s="13"/>
    </row>
    <row r="788" spans="3:13" ht="12.3" x14ac:dyDescent="0.4">
      <c r="C788" s="11"/>
      <c r="D788" s="26"/>
      <c r="E788" s="26"/>
      <c r="G788" s="26"/>
      <c r="H788" s="26"/>
      <c r="I788" s="26"/>
      <c r="J788" s="26"/>
      <c r="K788" s="26"/>
      <c r="L788" s="26"/>
      <c r="M788" s="13"/>
    </row>
    <row r="789" spans="3:13" ht="12.3" x14ac:dyDescent="0.4">
      <c r="C789" s="11"/>
      <c r="D789" s="26"/>
      <c r="E789" s="26"/>
      <c r="G789" s="26"/>
      <c r="H789" s="26"/>
      <c r="I789" s="26"/>
      <c r="J789" s="26"/>
      <c r="K789" s="26"/>
      <c r="L789" s="26"/>
      <c r="M789" s="13"/>
    </row>
    <row r="790" spans="3:13" ht="12.3" x14ac:dyDescent="0.4">
      <c r="C790" s="11"/>
      <c r="D790" s="26"/>
      <c r="E790" s="26"/>
      <c r="G790" s="26"/>
      <c r="H790" s="26"/>
      <c r="I790" s="26"/>
      <c r="J790" s="26"/>
      <c r="K790" s="26"/>
      <c r="L790" s="26"/>
      <c r="M790" s="13"/>
    </row>
    <row r="791" spans="3:13" ht="12.3" x14ac:dyDescent="0.4">
      <c r="C791" s="11"/>
      <c r="D791" s="26"/>
      <c r="E791" s="26"/>
      <c r="G791" s="26"/>
      <c r="H791" s="26"/>
      <c r="I791" s="26"/>
      <c r="J791" s="26"/>
      <c r="K791" s="26"/>
      <c r="L791" s="26"/>
      <c r="M791" s="13"/>
    </row>
    <row r="792" spans="3:13" ht="12.3" x14ac:dyDescent="0.4">
      <c r="C792" s="11"/>
      <c r="D792" s="26"/>
      <c r="E792" s="26"/>
      <c r="G792" s="26"/>
      <c r="H792" s="26"/>
      <c r="I792" s="26"/>
      <c r="J792" s="26"/>
      <c r="K792" s="26"/>
      <c r="L792" s="26"/>
      <c r="M792" s="13"/>
    </row>
    <row r="793" spans="3:13" ht="12.3" x14ac:dyDescent="0.4">
      <c r="C793" s="11"/>
      <c r="D793" s="26"/>
      <c r="E793" s="26"/>
      <c r="G793" s="26"/>
      <c r="H793" s="26"/>
      <c r="I793" s="26"/>
      <c r="J793" s="26"/>
      <c r="K793" s="26"/>
      <c r="L793" s="26"/>
      <c r="M793" s="13"/>
    </row>
    <row r="794" spans="3:13" ht="12.3" x14ac:dyDescent="0.4">
      <c r="C794" s="11"/>
      <c r="D794" s="26"/>
      <c r="E794" s="26"/>
      <c r="G794" s="26"/>
      <c r="H794" s="26"/>
      <c r="I794" s="26"/>
      <c r="J794" s="26"/>
      <c r="K794" s="26"/>
      <c r="L794" s="26"/>
      <c r="M794" s="13"/>
    </row>
    <row r="795" spans="3:13" ht="12.3" x14ac:dyDescent="0.4">
      <c r="C795" s="11"/>
      <c r="D795" s="26"/>
      <c r="E795" s="26"/>
      <c r="G795" s="26"/>
      <c r="H795" s="26"/>
      <c r="I795" s="26"/>
      <c r="J795" s="26"/>
      <c r="K795" s="26"/>
      <c r="L795" s="26"/>
      <c r="M795" s="13"/>
    </row>
    <row r="796" spans="3:13" ht="12.3" x14ac:dyDescent="0.4">
      <c r="C796" s="11"/>
      <c r="D796" s="26"/>
      <c r="E796" s="26"/>
      <c r="G796" s="26"/>
      <c r="H796" s="26"/>
      <c r="I796" s="26"/>
      <c r="J796" s="26"/>
      <c r="K796" s="26"/>
      <c r="L796" s="26"/>
      <c r="M796" s="13"/>
    </row>
    <row r="797" spans="3:13" ht="12.3" x14ac:dyDescent="0.4">
      <c r="C797" s="11"/>
      <c r="D797" s="26"/>
      <c r="E797" s="26"/>
      <c r="G797" s="26"/>
      <c r="H797" s="26"/>
      <c r="I797" s="26"/>
      <c r="J797" s="26"/>
      <c r="K797" s="26"/>
      <c r="L797" s="26"/>
      <c r="M797" s="13"/>
    </row>
    <row r="798" spans="3:13" ht="12.3" x14ac:dyDescent="0.4">
      <c r="C798" s="11"/>
      <c r="D798" s="26"/>
      <c r="E798" s="26"/>
      <c r="G798" s="26"/>
      <c r="H798" s="26"/>
      <c r="I798" s="26"/>
      <c r="J798" s="26"/>
      <c r="K798" s="26"/>
      <c r="L798" s="26"/>
      <c r="M798" s="13"/>
    </row>
    <row r="799" spans="3:13" ht="12.3" x14ac:dyDescent="0.4">
      <c r="C799" s="11"/>
      <c r="D799" s="26"/>
      <c r="E799" s="26"/>
      <c r="G799" s="26"/>
      <c r="H799" s="26"/>
      <c r="I799" s="26"/>
      <c r="J799" s="26"/>
      <c r="K799" s="26"/>
      <c r="L799" s="26"/>
      <c r="M799" s="13"/>
    </row>
    <row r="800" spans="3:13" ht="12.3" x14ac:dyDescent="0.4">
      <c r="C800" s="11"/>
      <c r="D800" s="26"/>
      <c r="E800" s="26"/>
      <c r="G800" s="26"/>
      <c r="H800" s="26"/>
      <c r="I800" s="26"/>
      <c r="J800" s="26"/>
      <c r="K800" s="26"/>
      <c r="L800" s="26"/>
      <c r="M800" s="13"/>
    </row>
    <row r="801" spans="3:13" ht="12.3" x14ac:dyDescent="0.4">
      <c r="C801" s="11"/>
      <c r="D801" s="26"/>
      <c r="E801" s="26"/>
      <c r="G801" s="26"/>
      <c r="H801" s="26"/>
      <c r="I801" s="26"/>
      <c r="J801" s="26"/>
      <c r="K801" s="26"/>
      <c r="L801" s="26"/>
      <c r="M801" s="13"/>
    </row>
    <row r="802" spans="3:13" ht="12.3" x14ac:dyDescent="0.4">
      <c r="C802" s="11"/>
      <c r="D802" s="26"/>
      <c r="E802" s="26"/>
      <c r="G802" s="26"/>
      <c r="H802" s="26"/>
      <c r="I802" s="26"/>
      <c r="J802" s="26"/>
      <c r="K802" s="26"/>
      <c r="L802" s="26"/>
      <c r="M802" s="13"/>
    </row>
    <row r="803" spans="3:13" ht="12.3" x14ac:dyDescent="0.4">
      <c r="C803" s="11"/>
      <c r="D803" s="26"/>
      <c r="E803" s="26"/>
      <c r="G803" s="26"/>
      <c r="H803" s="26"/>
      <c r="I803" s="26"/>
      <c r="J803" s="26"/>
      <c r="K803" s="26"/>
      <c r="L803" s="26"/>
      <c r="M803" s="13"/>
    </row>
    <row r="804" spans="3:13" ht="12.3" x14ac:dyDescent="0.4">
      <c r="C804" s="11"/>
      <c r="D804" s="26"/>
      <c r="E804" s="26"/>
      <c r="G804" s="26"/>
      <c r="H804" s="26"/>
      <c r="I804" s="26"/>
      <c r="J804" s="26"/>
      <c r="K804" s="26"/>
      <c r="L804" s="26"/>
      <c r="M804" s="13"/>
    </row>
    <row r="805" spans="3:13" ht="12.3" x14ac:dyDescent="0.4">
      <c r="C805" s="11"/>
      <c r="D805" s="26"/>
      <c r="E805" s="26"/>
      <c r="G805" s="26"/>
      <c r="H805" s="26"/>
      <c r="I805" s="26"/>
      <c r="J805" s="26"/>
      <c r="K805" s="26"/>
      <c r="L805" s="26"/>
      <c r="M805" s="13"/>
    </row>
    <row r="806" spans="3:13" ht="12.3" x14ac:dyDescent="0.4">
      <c r="C806" s="11"/>
      <c r="D806" s="26"/>
      <c r="E806" s="26"/>
      <c r="G806" s="26"/>
      <c r="H806" s="26"/>
      <c r="I806" s="26"/>
      <c r="J806" s="26"/>
      <c r="K806" s="26"/>
      <c r="L806" s="26"/>
      <c r="M806" s="13"/>
    </row>
    <row r="807" spans="3:13" ht="12.3" x14ac:dyDescent="0.4">
      <c r="C807" s="11"/>
      <c r="D807" s="26"/>
      <c r="E807" s="26"/>
      <c r="G807" s="26"/>
      <c r="H807" s="26"/>
      <c r="I807" s="26"/>
      <c r="J807" s="26"/>
      <c r="K807" s="26"/>
      <c r="L807" s="26"/>
      <c r="M807" s="13"/>
    </row>
    <row r="808" spans="3:13" ht="12.3" x14ac:dyDescent="0.4">
      <c r="C808" s="11"/>
      <c r="D808" s="26"/>
      <c r="E808" s="26"/>
      <c r="G808" s="26"/>
      <c r="H808" s="26"/>
      <c r="I808" s="26"/>
      <c r="J808" s="26"/>
      <c r="K808" s="26"/>
      <c r="L808" s="26"/>
      <c r="M808" s="13"/>
    </row>
    <row r="809" spans="3:13" ht="12.3" x14ac:dyDescent="0.4">
      <c r="C809" s="11"/>
      <c r="D809" s="26"/>
      <c r="E809" s="26"/>
      <c r="G809" s="26"/>
      <c r="H809" s="26"/>
      <c r="I809" s="26"/>
      <c r="J809" s="26"/>
      <c r="K809" s="26"/>
      <c r="L809" s="26"/>
      <c r="M809" s="13"/>
    </row>
    <row r="810" spans="3:13" ht="12.3" x14ac:dyDescent="0.4">
      <c r="C810" s="11"/>
      <c r="D810" s="26"/>
      <c r="E810" s="26"/>
      <c r="G810" s="26"/>
      <c r="H810" s="26"/>
      <c r="I810" s="26"/>
      <c r="J810" s="26"/>
      <c r="K810" s="26"/>
      <c r="L810" s="26"/>
      <c r="M810" s="13"/>
    </row>
    <row r="811" spans="3:13" ht="12.3" x14ac:dyDescent="0.4">
      <c r="C811" s="11"/>
      <c r="D811" s="26"/>
      <c r="E811" s="26"/>
      <c r="G811" s="26"/>
      <c r="H811" s="26"/>
      <c r="I811" s="26"/>
      <c r="J811" s="26"/>
      <c r="K811" s="26"/>
      <c r="L811" s="26"/>
      <c r="M811" s="13"/>
    </row>
    <row r="812" spans="3:13" ht="12.3" x14ac:dyDescent="0.4">
      <c r="C812" s="11"/>
      <c r="D812" s="26"/>
      <c r="E812" s="26"/>
      <c r="G812" s="26"/>
      <c r="H812" s="26"/>
      <c r="I812" s="26"/>
      <c r="J812" s="26"/>
      <c r="K812" s="26"/>
      <c r="L812" s="26"/>
      <c r="M812" s="13"/>
    </row>
    <row r="813" spans="3:13" ht="12.3" x14ac:dyDescent="0.4">
      <c r="C813" s="11"/>
      <c r="D813" s="26"/>
      <c r="E813" s="26"/>
      <c r="G813" s="26"/>
      <c r="H813" s="26"/>
      <c r="I813" s="26"/>
      <c r="J813" s="26"/>
      <c r="K813" s="26"/>
      <c r="L813" s="26"/>
      <c r="M813" s="13"/>
    </row>
    <row r="814" spans="3:13" ht="12.3" x14ac:dyDescent="0.4">
      <c r="C814" s="11"/>
      <c r="D814" s="26"/>
      <c r="E814" s="26"/>
      <c r="G814" s="26"/>
      <c r="H814" s="26"/>
      <c r="I814" s="26"/>
      <c r="J814" s="26"/>
      <c r="K814" s="26"/>
      <c r="L814" s="26"/>
      <c r="M814" s="13"/>
    </row>
    <row r="815" spans="3:13" ht="12.3" x14ac:dyDescent="0.4">
      <c r="C815" s="11"/>
      <c r="D815" s="26"/>
      <c r="E815" s="26"/>
      <c r="G815" s="26"/>
      <c r="H815" s="26"/>
      <c r="I815" s="26"/>
      <c r="J815" s="26"/>
      <c r="K815" s="26"/>
      <c r="L815" s="26"/>
      <c r="M815" s="13"/>
    </row>
    <row r="816" spans="3:13" ht="12.3" x14ac:dyDescent="0.4">
      <c r="C816" s="11"/>
      <c r="D816" s="26"/>
      <c r="E816" s="26"/>
      <c r="G816" s="26"/>
      <c r="H816" s="26"/>
      <c r="I816" s="26"/>
      <c r="J816" s="26"/>
      <c r="K816" s="26"/>
      <c r="L816" s="26"/>
      <c r="M816" s="13"/>
    </row>
    <row r="817" spans="3:13" ht="12.3" x14ac:dyDescent="0.4">
      <c r="C817" s="11"/>
      <c r="D817" s="26"/>
      <c r="E817" s="26"/>
      <c r="G817" s="26"/>
      <c r="H817" s="26"/>
      <c r="I817" s="26"/>
      <c r="J817" s="26"/>
      <c r="K817" s="26"/>
      <c r="L817" s="26"/>
      <c r="M817" s="13"/>
    </row>
    <row r="818" spans="3:13" ht="12.3" x14ac:dyDescent="0.4">
      <c r="C818" s="11"/>
      <c r="D818" s="26"/>
      <c r="E818" s="26"/>
      <c r="G818" s="26"/>
      <c r="H818" s="26"/>
      <c r="I818" s="26"/>
      <c r="J818" s="26"/>
      <c r="K818" s="26"/>
      <c r="L818" s="26"/>
      <c r="M818" s="13"/>
    </row>
    <row r="819" spans="3:13" ht="12.3" x14ac:dyDescent="0.4">
      <c r="C819" s="11"/>
      <c r="D819" s="26"/>
      <c r="E819" s="26"/>
      <c r="G819" s="26"/>
      <c r="H819" s="26"/>
      <c r="I819" s="26"/>
      <c r="J819" s="26"/>
      <c r="K819" s="26"/>
      <c r="L819" s="26"/>
      <c r="M819" s="13"/>
    </row>
    <row r="820" spans="3:13" ht="12.3" x14ac:dyDescent="0.4">
      <c r="C820" s="11"/>
      <c r="D820" s="26"/>
      <c r="E820" s="26"/>
      <c r="G820" s="26"/>
      <c r="H820" s="26"/>
      <c r="I820" s="26"/>
      <c r="J820" s="26"/>
      <c r="K820" s="26"/>
      <c r="L820" s="26"/>
      <c r="M820" s="13"/>
    </row>
    <row r="821" spans="3:13" ht="12.3" x14ac:dyDescent="0.4">
      <c r="C821" s="11"/>
      <c r="D821" s="26"/>
      <c r="E821" s="26"/>
      <c r="G821" s="26"/>
      <c r="H821" s="26"/>
      <c r="I821" s="26"/>
      <c r="J821" s="26"/>
      <c r="K821" s="26"/>
      <c r="L821" s="26"/>
      <c r="M821" s="13"/>
    </row>
    <row r="822" spans="3:13" ht="12.3" x14ac:dyDescent="0.4">
      <c r="C822" s="11"/>
      <c r="D822" s="26"/>
      <c r="E822" s="26"/>
      <c r="G822" s="26"/>
      <c r="H822" s="26"/>
      <c r="I822" s="26"/>
      <c r="J822" s="26"/>
      <c r="K822" s="26"/>
      <c r="L822" s="26"/>
      <c r="M822" s="13"/>
    </row>
    <row r="823" spans="3:13" ht="12.3" x14ac:dyDescent="0.4">
      <c r="C823" s="11"/>
      <c r="D823" s="26"/>
      <c r="E823" s="26"/>
      <c r="G823" s="26"/>
      <c r="H823" s="26"/>
      <c r="I823" s="26"/>
      <c r="J823" s="26"/>
      <c r="K823" s="26"/>
      <c r="L823" s="26"/>
      <c r="M823" s="13"/>
    </row>
    <row r="824" spans="3:13" ht="12.3" x14ac:dyDescent="0.4">
      <c r="C824" s="11"/>
      <c r="D824" s="26"/>
      <c r="E824" s="26"/>
      <c r="G824" s="26"/>
      <c r="H824" s="26"/>
      <c r="I824" s="26"/>
      <c r="J824" s="26"/>
      <c r="K824" s="26"/>
      <c r="L824" s="26"/>
      <c r="M824" s="13"/>
    </row>
    <row r="825" spans="3:13" ht="12.3" x14ac:dyDescent="0.4">
      <c r="C825" s="11"/>
      <c r="D825" s="26"/>
      <c r="E825" s="26"/>
      <c r="G825" s="26"/>
      <c r="H825" s="26"/>
      <c r="I825" s="26"/>
      <c r="J825" s="26"/>
      <c r="K825" s="26"/>
      <c r="L825" s="26"/>
      <c r="M825" s="13"/>
    </row>
    <row r="826" spans="3:13" ht="12.3" x14ac:dyDescent="0.4">
      <c r="C826" s="11"/>
      <c r="D826" s="26"/>
      <c r="E826" s="26"/>
      <c r="G826" s="26"/>
      <c r="H826" s="26"/>
      <c r="I826" s="26"/>
      <c r="J826" s="26"/>
      <c r="K826" s="26"/>
      <c r="L826" s="26"/>
      <c r="M826" s="13"/>
    </row>
    <row r="827" spans="3:13" ht="12.3" x14ac:dyDescent="0.4">
      <c r="C827" s="11"/>
      <c r="D827" s="26"/>
      <c r="E827" s="26"/>
      <c r="G827" s="26"/>
      <c r="H827" s="26"/>
      <c r="I827" s="26"/>
      <c r="J827" s="26"/>
      <c r="K827" s="26"/>
      <c r="L827" s="26"/>
      <c r="M827" s="13"/>
    </row>
    <row r="828" spans="3:13" ht="12.3" x14ac:dyDescent="0.4">
      <c r="C828" s="11"/>
      <c r="D828" s="26"/>
      <c r="E828" s="26"/>
      <c r="G828" s="26"/>
      <c r="H828" s="26"/>
      <c r="I828" s="26"/>
      <c r="J828" s="26"/>
      <c r="K828" s="26"/>
      <c r="L828" s="26"/>
      <c r="M828" s="13"/>
    </row>
    <row r="829" spans="3:13" ht="12.3" x14ac:dyDescent="0.4">
      <c r="C829" s="11"/>
      <c r="D829" s="26"/>
      <c r="E829" s="26"/>
      <c r="G829" s="26"/>
      <c r="H829" s="26"/>
      <c r="I829" s="26"/>
      <c r="J829" s="26"/>
      <c r="K829" s="26"/>
      <c r="L829" s="26"/>
      <c r="M829" s="13"/>
    </row>
    <row r="830" spans="3:13" ht="12.3" x14ac:dyDescent="0.4">
      <c r="C830" s="11"/>
      <c r="D830" s="26"/>
      <c r="E830" s="26"/>
      <c r="G830" s="26"/>
      <c r="H830" s="26"/>
      <c r="I830" s="26"/>
      <c r="J830" s="26"/>
      <c r="K830" s="26"/>
      <c r="L830" s="26"/>
      <c r="M830" s="13"/>
    </row>
    <row r="831" spans="3:13" ht="12.3" x14ac:dyDescent="0.4">
      <c r="C831" s="11"/>
      <c r="D831" s="26"/>
      <c r="E831" s="26"/>
      <c r="G831" s="26"/>
      <c r="H831" s="26"/>
      <c r="I831" s="26"/>
      <c r="J831" s="26"/>
      <c r="K831" s="26"/>
      <c r="L831" s="26"/>
      <c r="M831" s="13"/>
    </row>
    <row r="832" spans="3:13" ht="12.3" x14ac:dyDescent="0.4">
      <c r="C832" s="11"/>
      <c r="D832" s="26"/>
      <c r="E832" s="26"/>
      <c r="G832" s="26"/>
      <c r="H832" s="26"/>
      <c r="I832" s="26"/>
      <c r="J832" s="26"/>
      <c r="K832" s="26"/>
      <c r="L832" s="26"/>
      <c r="M832" s="13"/>
    </row>
    <row r="833" spans="3:13" ht="12.3" x14ac:dyDescent="0.4">
      <c r="C833" s="11"/>
      <c r="D833" s="26"/>
      <c r="E833" s="26"/>
      <c r="G833" s="26"/>
      <c r="H833" s="26"/>
      <c r="I833" s="26"/>
      <c r="J833" s="26"/>
      <c r="K833" s="26"/>
      <c r="L833" s="26"/>
      <c r="M833" s="13"/>
    </row>
    <row r="834" spans="3:13" ht="12.3" x14ac:dyDescent="0.4">
      <c r="C834" s="11"/>
      <c r="D834" s="26"/>
      <c r="E834" s="26"/>
      <c r="G834" s="26"/>
      <c r="H834" s="26"/>
      <c r="I834" s="26"/>
      <c r="J834" s="26"/>
      <c r="K834" s="26"/>
      <c r="L834" s="26"/>
      <c r="M834" s="13"/>
    </row>
    <row r="835" spans="3:13" ht="12.3" x14ac:dyDescent="0.4">
      <c r="C835" s="11"/>
      <c r="D835" s="26"/>
      <c r="E835" s="26"/>
      <c r="G835" s="26"/>
      <c r="H835" s="26"/>
      <c r="I835" s="26"/>
      <c r="J835" s="26"/>
      <c r="K835" s="26"/>
      <c r="L835" s="26"/>
      <c r="M835" s="13"/>
    </row>
    <row r="836" spans="3:13" ht="12.3" x14ac:dyDescent="0.4">
      <c r="C836" s="11"/>
      <c r="D836" s="26"/>
      <c r="E836" s="26"/>
      <c r="G836" s="26"/>
      <c r="H836" s="26"/>
      <c r="I836" s="26"/>
      <c r="J836" s="26"/>
      <c r="K836" s="26"/>
      <c r="L836" s="26"/>
      <c r="M836" s="13"/>
    </row>
    <row r="837" spans="3:13" ht="12.3" x14ac:dyDescent="0.4">
      <c r="C837" s="11"/>
      <c r="D837" s="26"/>
      <c r="E837" s="26"/>
      <c r="G837" s="26"/>
      <c r="H837" s="26"/>
      <c r="I837" s="26"/>
      <c r="J837" s="26"/>
      <c r="K837" s="26"/>
      <c r="L837" s="26"/>
      <c r="M837" s="13"/>
    </row>
    <row r="838" spans="3:13" ht="12.3" x14ac:dyDescent="0.4">
      <c r="C838" s="11"/>
      <c r="D838" s="26"/>
      <c r="E838" s="26"/>
      <c r="G838" s="26"/>
      <c r="H838" s="26"/>
      <c r="I838" s="26"/>
      <c r="J838" s="26"/>
      <c r="K838" s="26"/>
      <c r="L838" s="26"/>
      <c r="M838" s="13"/>
    </row>
    <row r="839" spans="3:13" ht="12.3" x14ac:dyDescent="0.4">
      <c r="C839" s="11"/>
      <c r="D839" s="26"/>
      <c r="E839" s="26"/>
      <c r="G839" s="26"/>
      <c r="H839" s="26"/>
      <c r="I839" s="26"/>
      <c r="J839" s="26"/>
      <c r="K839" s="26"/>
      <c r="L839" s="26"/>
      <c r="M839" s="13"/>
    </row>
    <row r="840" spans="3:13" ht="12.3" x14ac:dyDescent="0.4">
      <c r="C840" s="11"/>
      <c r="D840" s="26"/>
      <c r="E840" s="26"/>
      <c r="G840" s="26"/>
      <c r="H840" s="26"/>
      <c r="I840" s="26"/>
      <c r="J840" s="26"/>
      <c r="K840" s="26"/>
      <c r="L840" s="26"/>
      <c r="M840" s="13"/>
    </row>
    <row r="841" spans="3:13" ht="12.3" x14ac:dyDescent="0.4">
      <c r="C841" s="11"/>
      <c r="D841" s="26"/>
      <c r="E841" s="26"/>
      <c r="G841" s="26"/>
      <c r="H841" s="26"/>
      <c r="I841" s="26"/>
      <c r="J841" s="26"/>
      <c r="K841" s="26"/>
      <c r="L841" s="26"/>
      <c r="M841" s="13"/>
    </row>
    <row r="842" spans="3:13" ht="12.3" x14ac:dyDescent="0.4">
      <c r="C842" s="11"/>
      <c r="D842" s="26"/>
      <c r="E842" s="26"/>
      <c r="G842" s="26"/>
      <c r="H842" s="26"/>
      <c r="I842" s="26"/>
      <c r="J842" s="26"/>
      <c r="K842" s="26"/>
      <c r="L842" s="26"/>
      <c r="M842" s="13"/>
    </row>
    <row r="843" spans="3:13" ht="12.3" x14ac:dyDescent="0.4">
      <c r="C843" s="11"/>
      <c r="D843" s="26"/>
      <c r="E843" s="26"/>
      <c r="G843" s="26"/>
      <c r="H843" s="26"/>
      <c r="I843" s="26"/>
      <c r="J843" s="26"/>
      <c r="K843" s="26"/>
      <c r="L843" s="26"/>
      <c r="M843" s="13"/>
    </row>
    <row r="844" spans="3:13" ht="12.3" x14ac:dyDescent="0.4">
      <c r="C844" s="11"/>
      <c r="D844" s="26"/>
      <c r="E844" s="26"/>
      <c r="G844" s="26"/>
      <c r="H844" s="26"/>
      <c r="I844" s="26"/>
      <c r="J844" s="26"/>
      <c r="K844" s="26"/>
      <c r="L844" s="26"/>
      <c r="M844" s="13"/>
    </row>
    <row r="845" spans="3:13" ht="12.3" x14ac:dyDescent="0.4">
      <c r="C845" s="11"/>
      <c r="D845" s="26"/>
      <c r="E845" s="26"/>
      <c r="G845" s="26"/>
      <c r="H845" s="26"/>
      <c r="I845" s="26"/>
      <c r="J845" s="26"/>
      <c r="K845" s="26"/>
      <c r="L845" s="26"/>
      <c r="M845" s="13"/>
    </row>
    <row r="846" spans="3:13" ht="12.3" x14ac:dyDescent="0.4">
      <c r="C846" s="11"/>
      <c r="D846" s="26"/>
      <c r="E846" s="26"/>
      <c r="G846" s="26"/>
      <c r="H846" s="26"/>
      <c r="I846" s="26"/>
      <c r="J846" s="26"/>
      <c r="K846" s="26"/>
      <c r="L846" s="26"/>
      <c r="M846" s="13"/>
    </row>
    <row r="847" spans="3:13" ht="12.3" x14ac:dyDescent="0.4">
      <c r="C847" s="11"/>
      <c r="D847" s="26"/>
      <c r="E847" s="26"/>
      <c r="G847" s="26"/>
      <c r="H847" s="26"/>
      <c r="I847" s="26"/>
      <c r="J847" s="26"/>
      <c r="K847" s="26"/>
      <c r="L847" s="26"/>
      <c r="M847" s="13"/>
    </row>
    <row r="848" spans="3:13" ht="12.3" x14ac:dyDescent="0.4">
      <c r="C848" s="11"/>
      <c r="D848" s="26"/>
      <c r="E848" s="26"/>
      <c r="G848" s="26"/>
      <c r="H848" s="26"/>
      <c r="I848" s="26"/>
      <c r="J848" s="26"/>
      <c r="K848" s="26"/>
      <c r="L848" s="26"/>
      <c r="M848" s="13"/>
    </row>
    <row r="849" spans="3:13" ht="12.3" x14ac:dyDescent="0.4">
      <c r="C849" s="11"/>
      <c r="D849" s="26"/>
      <c r="E849" s="26"/>
      <c r="G849" s="26"/>
      <c r="H849" s="26"/>
      <c r="I849" s="26"/>
      <c r="J849" s="26"/>
      <c r="K849" s="26"/>
      <c r="L849" s="26"/>
      <c r="M849" s="13"/>
    </row>
    <row r="850" spans="3:13" ht="12.3" x14ac:dyDescent="0.4">
      <c r="C850" s="11"/>
      <c r="D850" s="26"/>
      <c r="E850" s="26"/>
      <c r="G850" s="26"/>
      <c r="H850" s="26"/>
      <c r="I850" s="26"/>
      <c r="J850" s="26"/>
      <c r="K850" s="26"/>
      <c r="L850" s="26"/>
      <c r="M850" s="13"/>
    </row>
    <row r="851" spans="3:13" ht="12.3" x14ac:dyDescent="0.4">
      <c r="C851" s="11"/>
      <c r="D851" s="26"/>
      <c r="E851" s="26"/>
      <c r="G851" s="26"/>
      <c r="H851" s="26"/>
      <c r="I851" s="26"/>
      <c r="J851" s="26"/>
      <c r="K851" s="26"/>
      <c r="L851" s="26"/>
      <c r="M851" s="13"/>
    </row>
    <row r="852" spans="3:13" ht="12.3" x14ac:dyDescent="0.4">
      <c r="C852" s="11"/>
      <c r="D852" s="26"/>
      <c r="E852" s="26"/>
      <c r="G852" s="26"/>
      <c r="H852" s="26"/>
      <c r="I852" s="26"/>
      <c r="J852" s="26"/>
      <c r="K852" s="26"/>
      <c r="L852" s="26"/>
      <c r="M852" s="13"/>
    </row>
    <row r="853" spans="3:13" ht="12.3" x14ac:dyDescent="0.4">
      <c r="C853" s="11"/>
      <c r="D853" s="26"/>
      <c r="E853" s="26"/>
      <c r="G853" s="26"/>
      <c r="H853" s="26"/>
      <c r="I853" s="26"/>
      <c r="J853" s="26"/>
      <c r="K853" s="26"/>
      <c r="L853" s="26"/>
      <c r="M853" s="13"/>
    </row>
    <row r="854" spans="3:13" ht="12.3" x14ac:dyDescent="0.4">
      <c r="C854" s="11"/>
      <c r="D854" s="26"/>
      <c r="E854" s="26"/>
      <c r="G854" s="26"/>
      <c r="H854" s="26"/>
      <c r="I854" s="26"/>
      <c r="J854" s="26"/>
      <c r="K854" s="26"/>
      <c r="L854" s="26"/>
      <c r="M854" s="13"/>
    </row>
    <row r="855" spans="3:13" ht="12.3" x14ac:dyDescent="0.4">
      <c r="C855" s="11"/>
      <c r="D855" s="26"/>
      <c r="E855" s="26"/>
      <c r="G855" s="26"/>
      <c r="H855" s="26"/>
      <c r="I855" s="26"/>
      <c r="J855" s="26"/>
      <c r="K855" s="26"/>
      <c r="L855" s="26"/>
      <c r="M855" s="13"/>
    </row>
    <row r="856" spans="3:13" ht="12.3" x14ac:dyDescent="0.4">
      <c r="C856" s="11"/>
      <c r="D856" s="26"/>
      <c r="E856" s="26"/>
      <c r="G856" s="26"/>
      <c r="H856" s="26"/>
      <c r="I856" s="26"/>
      <c r="J856" s="26"/>
      <c r="K856" s="26"/>
      <c r="L856" s="26"/>
      <c r="M856" s="13"/>
    </row>
    <row r="857" spans="3:13" ht="12.3" x14ac:dyDescent="0.4">
      <c r="C857" s="11"/>
      <c r="D857" s="26"/>
      <c r="E857" s="26"/>
      <c r="G857" s="26"/>
      <c r="H857" s="26"/>
      <c r="I857" s="26"/>
      <c r="J857" s="26"/>
      <c r="K857" s="26"/>
      <c r="L857" s="26"/>
      <c r="M857" s="13"/>
    </row>
    <row r="858" spans="3:13" ht="12.3" x14ac:dyDescent="0.4">
      <c r="C858" s="11"/>
      <c r="D858" s="26"/>
      <c r="E858" s="26"/>
      <c r="G858" s="26"/>
      <c r="H858" s="26"/>
      <c r="I858" s="26"/>
      <c r="J858" s="26"/>
      <c r="K858" s="26"/>
      <c r="L858" s="26"/>
      <c r="M858" s="13"/>
    </row>
    <row r="859" spans="3:13" ht="12.3" x14ac:dyDescent="0.4">
      <c r="C859" s="11"/>
      <c r="D859" s="26"/>
      <c r="E859" s="26"/>
      <c r="G859" s="26"/>
      <c r="H859" s="26"/>
      <c r="I859" s="26"/>
      <c r="J859" s="26"/>
      <c r="K859" s="26"/>
      <c r="L859" s="26"/>
      <c r="M859" s="13"/>
    </row>
    <row r="860" spans="3:13" ht="12.3" x14ac:dyDescent="0.4">
      <c r="C860" s="11"/>
      <c r="D860" s="26"/>
      <c r="E860" s="26"/>
      <c r="G860" s="26"/>
      <c r="H860" s="26"/>
      <c r="I860" s="26"/>
      <c r="J860" s="26"/>
      <c r="K860" s="26"/>
      <c r="L860" s="26"/>
      <c r="M860" s="13"/>
    </row>
    <row r="861" spans="3:13" ht="12.3" x14ac:dyDescent="0.4">
      <c r="C861" s="11"/>
      <c r="D861" s="26"/>
      <c r="E861" s="26"/>
      <c r="G861" s="26"/>
      <c r="H861" s="26"/>
      <c r="I861" s="26"/>
      <c r="J861" s="26"/>
      <c r="K861" s="26"/>
      <c r="L861" s="26"/>
      <c r="M861" s="13"/>
    </row>
    <row r="862" spans="3:13" ht="12.3" x14ac:dyDescent="0.4">
      <c r="C862" s="11"/>
      <c r="D862" s="26"/>
      <c r="E862" s="26"/>
      <c r="G862" s="26"/>
      <c r="H862" s="26"/>
      <c r="I862" s="26"/>
      <c r="J862" s="26"/>
      <c r="K862" s="26"/>
      <c r="L862" s="26"/>
      <c r="M862" s="13"/>
    </row>
    <row r="863" spans="3:13" ht="12.3" x14ac:dyDescent="0.4">
      <c r="C863" s="11"/>
      <c r="D863" s="26"/>
      <c r="E863" s="26"/>
      <c r="G863" s="26"/>
      <c r="H863" s="26"/>
      <c r="I863" s="26"/>
      <c r="J863" s="26"/>
      <c r="K863" s="26"/>
      <c r="L863" s="26"/>
      <c r="M863" s="13"/>
    </row>
    <row r="864" spans="3:13" ht="12.3" x14ac:dyDescent="0.4">
      <c r="C864" s="11"/>
      <c r="D864" s="26"/>
      <c r="E864" s="26"/>
      <c r="G864" s="26"/>
      <c r="H864" s="26"/>
      <c r="I864" s="26"/>
      <c r="J864" s="26"/>
      <c r="K864" s="26"/>
      <c r="L864" s="26"/>
      <c r="M864" s="13"/>
    </row>
    <row r="865" spans="3:13" ht="12.3" x14ac:dyDescent="0.4">
      <c r="C865" s="11"/>
      <c r="D865" s="26"/>
      <c r="E865" s="26"/>
      <c r="G865" s="26"/>
      <c r="H865" s="26"/>
      <c r="I865" s="26"/>
      <c r="J865" s="26"/>
      <c r="K865" s="26"/>
      <c r="L865" s="26"/>
      <c r="M865" s="13"/>
    </row>
    <row r="866" spans="3:13" ht="12.3" x14ac:dyDescent="0.4">
      <c r="C866" s="11"/>
      <c r="D866" s="26"/>
      <c r="E866" s="26"/>
      <c r="G866" s="26"/>
      <c r="H866" s="26"/>
      <c r="I866" s="26"/>
      <c r="J866" s="26"/>
      <c r="K866" s="26"/>
      <c r="L866" s="26"/>
      <c r="M866" s="13"/>
    </row>
    <row r="867" spans="3:13" ht="12.3" x14ac:dyDescent="0.4">
      <c r="C867" s="11"/>
      <c r="D867" s="26"/>
      <c r="E867" s="26"/>
      <c r="G867" s="26"/>
      <c r="H867" s="26"/>
      <c r="I867" s="26"/>
      <c r="J867" s="26"/>
      <c r="K867" s="26"/>
      <c r="L867" s="26"/>
      <c r="M867" s="13"/>
    </row>
    <row r="868" spans="3:13" ht="12.3" x14ac:dyDescent="0.4">
      <c r="C868" s="11"/>
      <c r="D868" s="26"/>
      <c r="E868" s="26"/>
      <c r="G868" s="26"/>
      <c r="H868" s="26"/>
      <c r="I868" s="26"/>
      <c r="J868" s="26"/>
      <c r="K868" s="26"/>
      <c r="L868" s="26"/>
      <c r="M868" s="13"/>
    </row>
    <row r="869" spans="3:13" ht="12.3" x14ac:dyDescent="0.4">
      <c r="C869" s="11"/>
      <c r="D869" s="26"/>
      <c r="E869" s="26"/>
      <c r="G869" s="26"/>
      <c r="H869" s="26"/>
      <c r="I869" s="26"/>
      <c r="J869" s="26"/>
      <c r="K869" s="26"/>
      <c r="L869" s="26"/>
      <c r="M869" s="13"/>
    </row>
    <row r="870" spans="3:13" ht="12.3" x14ac:dyDescent="0.4">
      <c r="C870" s="11"/>
      <c r="D870" s="26"/>
      <c r="E870" s="26"/>
      <c r="G870" s="26"/>
      <c r="H870" s="26"/>
      <c r="I870" s="26"/>
      <c r="J870" s="26"/>
      <c r="K870" s="26"/>
      <c r="L870" s="26"/>
      <c r="M870" s="13"/>
    </row>
    <row r="871" spans="3:13" ht="12.3" x14ac:dyDescent="0.4">
      <c r="C871" s="11"/>
      <c r="D871" s="26"/>
      <c r="E871" s="26"/>
      <c r="G871" s="26"/>
      <c r="H871" s="26"/>
      <c r="I871" s="26"/>
      <c r="J871" s="26"/>
      <c r="K871" s="26"/>
      <c r="L871" s="26"/>
      <c r="M871" s="13"/>
    </row>
    <row r="872" spans="3:13" ht="12.3" x14ac:dyDescent="0.4">
      <c r="C872" s="11"/>
      <c r="D872" s="26"/>
      <c r="E872" s="26"/>
      <c r="G872" s="26"/>
      <c r="H872" s="26"/>
      <c r="I872" s="26"/>
      <c r="J872" s="26"/>
      <c r="K872" s="26"/>
      <c r="L872" s="26"/>
      <c r="M872" s="13"/>
    </row>
    <row r="873" spans="3:13" ht="12.3" x14ac:dyDescent="0.4">
      <c r="C873" s="11"/>
      <c r="D873" s="26"/>
      <c r="E873" s="26"/>
      <c r="G873" s="26"/>
      <c r="H873" s="26"/>
      <c r="I873" s="26"/>
      <c r="J873" s="26"/>
      <c r="K873" s="26"/>
      <c r="L873" s="26"/>
      <c r="M873" s="13"/>
    </row>
    <row r="874" spans="3:13" ht="12.3" x14ac:dyDescent="0.4">
      <c r="C874" s="11"/>
      <c r="D874" s="26"/>
      <c r="E874" s="26"/>
      <c r="G874" s="26"/>
      <c r="H874" s="26"/>
      <c r="I874" s="26"/>
      <c r="J874" s="26"/>
      <c r="K874" s="26"/>
      <c r="L874" s="26"/>
      <c r="M874" s="13"/>
    </row>
    <row r="875" spans="3:13" ht="12.3" x14ac:dyDescent="0.4">
      <c r="C875" s="11"/>
      <c r="D875" s="26"/>
      <c r="E875" s="26"/>
      <c r="G875" s="26"/>
      <c r="H875" s="26"/>
      <c r="I875" s="26"/>
      <c r="J875" s="26"/>
      <c r="K875" s="26"/>
      <c r="L875" s="26"/>
      <c r="M875" s="13"/>
    </row>
    <row r="876" spans="3:13" ht="12.3" x14ac:dyDescent="0.4">
      <c r="C876" s="11"/>
      <c r="D876" s="26"/>
      <c r="E876" s="26"/>
      <c r="G876" s="26"/>
      <c r="H876" s="26"/>
      <c r="I876" s="26"/>
      <c r="J876" s="26"/>
      <c r="K876" s="26"/>
      <c r="L876" s="26"/>
      <c r="M876" s="13"/>
    </row>
    <row r="877" spans="3:13" ht="12.3" x14ac:dyDescent="0.4">
      <c r="C877" s="11"/>
      <c r="D877" s="26"/>
      <c r="E877" s="26"/>
      <c r="G877" s="26"/>
      <c r="H877" s="26"/>
      <c r="I877" s="26"/>
      <c r="J877" s="26"/>
      <c r="K877" s="26"/>
      <c r="L877" s="26"/>
      <c r="M877" s="13"/>
    </row>
    <row r="878" spans="3:13" ht="12.3" x14ac:dyDescent="0.4">
      <c r="C878" s="11"/>
      <c r="D878" s="26"/>
      <c r="E878" s="26"/>
      <c r="G878" s="26"/>
      <c r="H878" s="26"/>
      <c r="I878" s="26"/>
      <c r="J878" s="26"/>
      <c r="K878" s="26"/>
      <c r="L878" s="26"/>
      <c r="M878" s="13"/>
    </row>
    <row r="879" spans="3:13" ht="12.3" x14ac:dyDescent="0.4">
      <c r="C879" s="11"/>
      <c r="D879" s="26"/>
      <c r="E879" s="26"/>
      <c r="G879" s="26"/>
      <c r="H879" s="26"/>
      <c r="I879" s="26"/>
      <c r="J879" s="26"/>
      <c r="K879" s="26"/>
      <c r="L879" s="26"/>
      <c r="M879" s="13"/>
    </row>
    <row r="880" spans="3:13" ht="12.3" x14ac:dyDescent="0.4">
      <c r="C880" s="11"/>
      <c r="D880" s="26"/>
      <c r="E880" s="26"/>
      <c r="G880" s="26"/>
      <c r="H880" s="26"/>
      <c r="I880" s="26"/>
      <c r="J880" s="26"/>
      <c r="K880" s="26"/>
      <c r="L880" s="26"/>
      <c r="M880" s="13"/>
    </row>
    <row r="881" spans="3:13" ht="12.3" x14ac:dyDescent="0.4">
      <c r="C881" s="11"/>
      <c r="D881" s="26"/>
      <c r="E881" s="26"/>
      <c r="G881" s="26"/>
      <c r="H881" s="26"/>
      <c r="I881" s="26"/>
      <c r="J881" s="26"/>
      <c r="K881" s="26"/>
      <c r="L881" s="26"/>
      <c r="M881" s="13"/>
    </row>
    <row r="882" spans="3:13" ht="12.3" x14ac:dyDescent="0.4">
      <c r="C882" s="11"/>
      <c r="D882" s="26"/>
      <c r="E882" s="26"/>
      <c r="G882" s="26"/>
      <c r="H882" s="26"/>
      <c r="I882" s="26"/>
      <c r="J882" s="26"/>
      <c r="K882" s="26"/>
      <c r="L882" s="26"/>
      <c r="M882" s="13"/>
    </row>
    <row r="883" spans="3:13" ht="12.3" x14ac:dyDescent="0.4">
      <c r="C883" s="11"/>
      <c r="D883" s="26"/>
      <c r="E883" s="26"/>
      <c r="G883" s="26"/>
      <c r="H883" s="26"/>
      <c r="I883" s="26"/>
      <c r="J883" s="26"/>
      <c r="K883" s="26"/>
      <c r="L883" s="26"/>
      <c r="M883" s="13"/>
    </row>
    <row r="884" spans="3:13" ht="12.3" x14ac:dyDescent="0.4">
      <c r="C884" s="11"/>
      <c r="D884" s="26"/>
      <c r="E884" s="26"/>
      <c r="G884" s="26"/>
      <c r="H884" s="26"/>
      <c r="I884" s="26"/>
      <c r="J884" s="26"/>
      <c r="K884" s="26"/>
      <c r="L884" s="26"/>
      <c r="M884" s="13"/>
    </row>
    <row r="885" spans="3:13" ht="12.3" x14ac:dyDescent="0.4">
      <c r="C885" s="11"/>
      <c r="D885" s="26"/>
      <c r="E885" s="26"/>
      <c r="G885" s="26"/>
      <c r="H885" s="26"/>
      <c r="I885" s="26"/>
      <c r="J885" s="26"/>
      <c r="K885" s="26"/>
      <c r="L885" s="26"/>
      <c r="M885" s="13"/>
    </row>
    <row r="886" spans="3:13" ht="12.3" x14ac:dyDescent="0.4">
      <c r="C886" s="11"/>
      <c r="D886" s="26"/>
      <c r="E886" s="26"/>
      <c r="G886" s="26"/>
      <c r="H886" s="26"/>
      <c r="I886" s="26"/>
      <c r="J886" s="26"/>
      <c r="K886" s="26"/>
      <c r="L886" s="26"/>
      <c r="M886" s="13"/>
    </row>
    <row r="887" spans="3:13" ht="12.3" x14ac:dyDescent="0.4">
      <c r="C887" s="11"/>
      <c r="D887" s="26"/>
      <c r="E887" s="26"/>
      <c r="G887" s="26"/>
      <c r="H887" s="26"/>
      <c r="I887" s="26"/>
      <c r="J887" s="26"/>
      <c r="K887" s="26"/>
      <c r="L887" s="26"/>
      <c r="M887" s="13"/>
    </row>
    <row r="888" spans="3:13" ht="12.3" x14ac:dyDescent="0.4">
      <c r="C888" s="11"/>
      <c r="D888" s="26"/>
      <c r="E888" s="26"/>
      <c r="G888" s="26"/>
      <c r="H888" s="26"/>
      <c r="I888" s="26"/>
      <c r="J888" s="26"/>
      <c r="K888" s="26"/>
      <c r="L888" s="26"/>
      <c r="M888" s="13"/>
    </row>
    <row r="889" spans="3:13" ht="12.3" x14ac:dyDescent="0.4">
      <c r="C889" s="11"/>
      <c r="D889" s="26"/>
      <c r="E889" s="26"/>
      <c r="G889" s="26"/>
      <c r="H889" s="26"/>
      <c r="I889" s="26"/>
      <c r="J889" s="26"/>
      <c r="K889" s="26"/>
      <c r="L889" s="26"/>
      <c r="M889" s="13"/>
    </row>
    <row r="890" spans="3:13" ht="12.3" x14ac:dyDescent="0.4">
      <c r="C890" s="11"/>
      <c r="D890" s="26"/>
      <c r="E890" s="26"/>
      <c r="G890" s="26"/>
      <c r="H890" s="26"/>
      <c r="I890" s="26"/>
      <c r="J890" s="26"/>
      <c r="K890" s="26"/>
      <c r="L890" s="26"/>
      <c r="M890" s="13"/>
    </row>
    <row r="891" spans="3:13" ht="12.3" x14ac:dyDescent="0.4">
      <c r="C891" s="11"/>
      <c r="D891" s="26"/>
      <c r="E891" s="26"/>
      <c r="G891" s="26"/>
      <c r="H891" s="26"/>
      <c r="I891" s="26"/>
      <c r="J891" s="26"/>
      <c r="K891" s="26"/>
      <c r="L891" s="26"/>
      <c r="M891" s="13"/>
    </row>
    <row r="892" spans="3:13" ht="12.3" x14ac:dyDescent="0.4">
      <c r="C892" s="11"/>
      <c r="D892" s="26"/>
      <c r="E892" s="26"/>
      <c r="G892" s="26"/>
      <c r="H892" s="26"/>
      <c r="I892" s="26"/>
      <c r="J892" s="26"/>
      <c r="K892" s="26"/>
      <c r="L892" s="26"/>
      <c r="M892" s="13"/>
    </row>
    <row r="893" spans="3:13" ht="12.3" x14ac:dyDescent="0.4">
      <c r="C893" s="11"/>
      <c r="D893" s="26"/>
      <c r="E893" s="26"/>
      <c r="G893" s="26"/>
      <c r="H893" s="26"/>
      <c r="I893" s="26"/>
      <c r="J893" s="26"/>
      <c r="K893" s="26"/>
      <c r="L893" s="26"/>
      <c r="M893" s="13"/>
    </row>
    <row r="894" spans="3:13" ht="12.3" x14ac:dyDescent="0.4">
      <c r="C894" s="11"/>
      <c r="D894" s="26"/>
      <c r="E894" s="26"/>
      <c r="G894" s="26"/>
      <c r="H894" s="26"/>
      <c r="I894" s="26"/>
      <c r="J894" s="26"/>
      <c r="K894" s="26"/>
      <c r="L894" s="26"/>
      <c r="M894" s="13"/>
    </row>
    <row r="895" spans="3:13" ht="12.3" x14ac:dyDescent="0.4">
      <c r="C895" s="11"/>
      <c r="D895" s="26"/>
      <c r="E895" s="26"/>
      <c r="G895" s="26"/>
      <c r="H895" s="26"/>
      <c r="I895" s="26"/>
      <c r="J895" s="26"/>
      <c r="K895" s="26"/>
      <c r="L895" s="26"/>
      <c r="M895" s="13"/>
    </row>
    <row r="896" spans="3:13" ht="12.3" x14ac:dyDescent="0.4">
      <c r="C896" s="11"/>
      <c r="D896" s="26"/>
      <c r="E896" s="26"/>
      <c r="G896" s="26"/>
      <c r="H896" s="26"/>
      <c r="I896" s="26"/>
      <c r="J896" s="26"/>
      <c r="K896" s="26"/>
      <c r="L896" s="26"/>
      <c r="M896" s="13"/>
    </row>
    <row r="897" spans="3:13" ht="12.3" x14ac:dyDescent="0.4">
      <c r="C897" s="11"/>
      <c r="D897" s="26"/>
      <c r="E897" s="26"/>
      <c r="G897" s="26"/>
      <c r="H897" s="26"/>
      <c r="I897" s="26"/>
      <c r="J897" s="26"/>
      <c r="K897" s="26"/>
      <c r="L897" s="26"/>
      <c r="M897" s="13"/>
    </row>
    <row r="898" spans="3:13" ht="12.3" x14ac:dyDescent="0.4">
      <c r="C898" s="11"/>
      <c r="D898" s="26"/>
      <c r="E898" s="26"/>
      <c r="G898" s="26"/>
      <c r="H898" s="26"/>
      <c r="I898" s="26"/>
      <c r="J898" s="26"/>
      <c r="K898" s="26"/>
      <c r="L898" s="26"/>
      <c r="M898" s="13"/>
    </row>
    <row r="899" spans="3:13" ht="12.3" x14ac:dyDescent="0.4">
      <c r="C899" s="11"/>
      <c r="D899" s="26"/>
      <c r="E899" s="26"/>
      <c r="G899" s="26"/>
      <c r="H899" s="26"/>
      <c r="I899" s="26"/>
      <c r="J899" s="26"/>
      <c r="K899" s="26"/>
      <c r="L899" s="26"/>
      <c r="M899" s="13"/>
    </row>
    <row r="900" spans="3:13" ht="12.3" x14ac:dyDescent="0.4">
      <c r="C900" s="11"/>
      <c r="D900" s="26"/>
      <c r="E900" s="26"/>
      <c r="G900" s="26"/>
      <c r="H900" s="26"/>
      <c r="I900" s="26"/>
      <c r="J900" s="26"/>
      <c r="K900" s="26"/>
      <c r="L900" s="26"/>
      <c r="M900" s="13"/>
    </row>
    <row r="901" spans="3:13" ht="12.3" x14ac:dyDescent="0.4">
      <c r="C901" s="11"/>
      <c r="D901" s="26"/>
      <c r="E901" s="26"/>
      <c r="G901" s="26"/>
      <c r="H901" s="26"/>
      <c r="I901" s="26"/>
      <c r="J901" s="26"/>
      <c r="K901" s="26"/>
      <c r="L901" s="26"/>
      <c r="M901" s="13"/>
    </row>
    <row r="902" spans="3:13" ht="12.3" x14ac:dyDescent="0.4">
      <c r="C902" s="11"/>
      <c r="D902" s="26"/>
      <c r="E902" s="26"/>
      <c r="G902" s="26"/>
      <c r="H902" s="26"/>
      <c r="I902" s="26"/>
      <c r="J902" s="26"/>
      <c r="K902" s="26"/>
      <c r="L902" s="26"/>
      <c r="M902" s="13"/>
    </row>
    <row r="903" spans="3:13" ht="12.3" x14ac:dyDescent="0.4">
      <c r="C903" s="11"/>
      <c r="D903" s="26"/>
      <c r="E903" s="26"/>
      <c r="G903" s="26"/>
      <c r="H903" s="26"/>
      <c r="I903" s="26"/>
      <c r="J903" s="26"/>
      <c r="K903" s="26"/>
      <c r="L903" s="26"/>
      <c r="M903" s="13"/>
    </row>
    <row r="904" spans="3:13" ht="12.3" x14ac:dyDescent="0.4">
      <c r="C904" s="11"/>
      <c r="D904" s="26"/>
      <c r="E904" s="26"/>
      <c r="G904" s="26"/>
      <c r="H904" s="26"/>
      <c r="I904" s="26"/>
      <c r="J904" s="26"/>
      <c r="K904" s="26"/>
      <c r="L904" s="26"/>
      <c r="M904" s="13"/>
    </row>
    <row r="905" spans="3:13" ht="12.3" x14ac:dyDescent="0.4">
      <c r="C905" s="11"/>
      <c r="D905" s="26"/>
      <c r="E905" s="26"/>
      <c r="G905" s="26"/>
      <c r="H905" s="26"/>
      <c r="I905" s="26"/>
      <c r="J905" s="26"/>
      <c r="K905" s="26"/>
      <c r="L905" s="26"/>
      <c r="M905" s="13"/>
    </row>
    <row r="906" spans="3:13" ht="12.3" x14ac:dyDescent="0.4">
      <c r="C906" s="11"/>
      <c r="D906" s="26"/>
      <c r="E906" s="26"/>
      <c r="G906" s="26"/>
      <c r="H906" s="26"/>
      <c r="I906" s="26"/>
      <c r="J906" s="26"/>
      <c r="K906" s="26"/>
      <c r="L906" s="26"/>
      <c r="M906" s="13"/>
    </row>
    <row r="907" spans="3:13" ht="12.3" x14ac:dyDescent="0.4">
      <c r="C907" s="11"/>
      <c r="D907" s="26"/>
      <c r="E907" s="26"/>
      <c r="G907" s="26"/>
      <c r="H907" s="26"/>
      <c r="I907" s="26"/>
      <c r="J907" s="26"/>
      <c r="K907" s="26"/>
      <c r="L907" s="26"/>
      <c r="M907" s="13"/>
    </row>
    <row r="908" spans="3:13" ht="12.3" x14ac:dyDescent="0.4">
      <c r="C908" s="11"/>
      <c r="D908" s="26"/>
      <c r="E908" s="26"/>
      <c r="G908" s="26"/>
      <c r="H908" s="26"/>
      <c r="I908" s="26"/>
      <c r="J908" s="26"/>
      <c r="K908" s="26"/>
      <c r="L908" s="26"/>
      <c r="M908" s="13"/>
    </row>
    <row r="909" spans="3:13" ht="12.3" x14ac:dyDescent="0.4">
      <c r="C909" s="11"/>
      <c r="D909" s="26"/>
      <c r="E909" s="26"/>
      <c r="G909" s="26"/>
      <c r="H909" s="26"/>
      <c r="I909" s="26"/>
      <c r="J909" s="26"/>
      <c r="K909" s="26"/>
      <c r="L909" s="26"/>
      <c r="M909" s="13"/>
    </row>
    <row r="910" spans="3:13" ht="12.3" x14ac:dyDescent="0.4">
      <c r="C910" s="11"/>
      <c r="D910" s="26"/>
      <c r="E910" s="26"/>
      <c r="G910" s="26"/>
      <c r="H910" s="26"/>
      <c r="I910" s="26"/>
      <c r="J910" s="26"/>
      <c r="K910" s="26"/>
      <c r="L910" s="26"/>
      <c r="M910" s="13"/>
    </row>
    <row r="911" spans="3:13" ht="12.3" x14ac:dyDescent="0.4">
      <c r="C911" s="11"/>
      <c r="D911" s="26"/>
      <c r="E911" s="26"/>
      <c r="G911" s="26"/>
      <c r="H911" s="26"/>
      <c r="I911" s="26"/>
      <c r="J911" s="26"/>
      <c r="K911" s="26"/>
      <c r="L911" s="26"/>
      <c r="M911" s="13"/>
    </row>
    <row r="912" spans="3:13" ht="12.3" x14ac:dyDescent="0.4">
      <c r="C912" s="11"/>
      <c r="D912" s="26"/>
      <c r="E912" s="26"/>
      <c r="G912" s="26"/>
      <c r="H912" s="26"/>
      <c r="I912" s="26"/>
      <c r="J912" s="26"/>
      <c r="K912" s="26"/>
      <c r="L912" s="26"/>
      <c r="M912" s="13"/>
    </row>
    <row r="913" spans="3:13" ht="12.3" x14ac:dyDescent="0.4">
      <c r="C913" s="11"/>
      <c r="D913" s="26"/>
      <c r="E913" s="26"/>
      <c r="G913" s="26"/>
      <c r="H913" s="26"/>
      <c r="I913" s="26"/>
      <c r="J913" s="26"/>
      <c r="K913" s="26"/>
      <c r="L913" s="26"/>
      <c r="M913" s="13"/>
    </row>
    <row r="914" spans="3:13" ht="12.3" x14ac:dyDescent="0.4">
      <c r="C914" s="11"/>
      <c r="D914" s="26"/>
      <c r="E914" s="26"/>
      <c r="G914" s="26"/>
      <c r="H914" s="26"/>
      <c r="I914" s="26"/>
      <c r="J914" s="26"/>
      <c r="K914" s="26"/>
      <c r="L914" s="26"/>
      <c r="M914" s="13"/>
    </row>
    <row r="915" spans="3:13" ht="12.3" x14ac:dyDescent="0.4">
      <c r="C915" s="11"/>
      <c r="D915" s="26"/>
      <c r="E915" s="26"/>
      <c r="G915" s="26"/>
      <c r="H915" s="26"/>
      <c r="I915" s="26"/>
      <c r="J915" s="26"/>
      <c r="K915" s="26"/>
      <c r="L915" s="26"/>
      <c r="M915" s="13"/>
    </row>
    <row r="916" spans="3:13" ht="12.3" x14ac:dyDescent="0.4">
      <c r="C916" s="11"/>
      <c r="D916" s="26"/>
      <c r="E916" s="26"/>
      <c r="G916" s="26"/>
      <c r="H916" s="26"/>
      <c r="I916" s="26"/>
      <c r="J916" s="26"/>
      <c r="K916" s="26"/>
      <c r="L916" s="26"/>
      <c r="M916" s="13"/>
    </row>
    <row r="917" spans="3:13" ht="12.3" x14ac:dyDescent="0.4">
      <c r="C917" s="11"/>
      <c r="D917" s="26"/>
      <c r="E917" s="26"/>
      <c r="G917" s="26"/>
      <c r="H917" s="26"/>
      <c r="I917" s="26"/>
      <c r="J917" s="26"/>
      <c r="K917" s="26"/>
      <c r="L917" s="26"/>
      <c r="M917" s="13"/>
    </row>
    <row r="918" spans="3:13" ht="12.3" x14ac:dyDescent="0.4">
      <c r="C918" s="11"/>
      <c r="D918" s="26"/>
      <c r="E918" s="26"/>
      <c r="G918" s="26"/>
      <c r="H918" s="26"/>
      <c r="I918" s="26"/>
      <c r="J918" s="26"/>
      <c r="K918" s="26"/>
      <c r="L918" s="26"/>
      <c r="M918" s="13"/>
    </row>
    <row r="919" spans="3:13" ht="12.3" x14ac:dyDescent="0.4">
      <c r="C919" s="11"/>
      <c r="D919" s="26"/>
      <c r="E919" s="26"/>
      <c r="G919" s="26"/>
      <c r="H919" s="26"/>
      <c r="I919" s="26"/>
      <c r="J919" s="26"/>
      <c r="K919" s="26"/>
      <c r="L919" s="26"/>
      <c r="M919" s="13"/>
    </row>
    <row r="920" spans="3:13" ht="12.3" x14ac:dyDescent="0.4">
      <c r="C920" s="11"/>
      <c r="D920" s="26"/>
      <c r="E920" s="26"/>
      <c r="G920" s="26"/>
      <c r="H920" s="26"/>
      <c r="I920" s="26"/>
      <c r="J920" s="26"/>
      <c r="K920" s="26"/>
      <c r="L920" s="26"/>
      <c r="M920" s="13"/>
    </row>
    <row r="921" spans="3:13" ht="12.3" x14ac:dyDescent="0.4">
      <c r="C921" s="11"/>
      <c r="D921" s="26"/>
      <c r="E921" s="26"/>
      <c r="G921" s="26"/>
      <c r="H921" s="26"/>
      <c r="I921" s="26"/>
      <c r="J921" s="26"/>
      <c r="K921" s="26"/>
      <c r="L921" s="26"/>
      <c r="M921" s="13"/>
    </row>
    <row r="922" spans="3:13" ht="12.3" x14ac:dyDescent="0.4">
      <c r="C922" s="11"/>
      <c r="D922" s="26"/>
      <c r="E922" s="26"/>
      <c r="G922" s="26"/>
      <c r="H922" s="26"/>
      <c r="I922" s="26"/>
      <c r="J922" s="26"/>
      <c r="K922" s="26"/>
      <c r="L922" s="26"/>
      <c r="M922" s="13"/>
    </row>
    <row r="923" spans="3:13" ht="12.3" x14ac:dyDescent="0.4">
      <c r="C923" s="11"/>
      <c r="D923" s="26"/>
      <c r="E923" s="26"/>
      <c r="G923" s="26"/>
      <c r="H923" s="26"/>
      <c r="I923" s="26"/>
      <c r="J923" s="26"/>
      <c r="K923" s="26"/>
      <c r="L923" s="26"/>
      <c r="M923" s="13"/>
    </row>
    <row r="924" spans="3:13" ht="12.3" x14ac:dyDescent="0.4">
      <c r="C924" s="11"/>
      <c r="D924" s="26"/>
      <c r="E924" s="26"/>
      <c r="G924" s="26"/>
      <c r="H924" s="26"/>
      <c r="I924" s="26"/>
      <c r="J924" s="26"/>
      <c r="K924" s="26"/>
      <c r="L924" s="26"/>
      <c r="M924" s="13"/>
    </row>
    <row r="925" spans="3:13" ht="12.3" x14ac:dyDescent="0.4">
      <c r="C925" s="11"/>
      <c r="D925" s="26"/>
      <c r="E925" s="26"/>
      <c r="G925" s="26"/>
      <c r="H925" s="26"/>
      <c r="I925" s="26"/>
      <c r="J925" s="26"/>
      <c r="K925" s="26"/>
      <c r="L925" s="26"/>
      <c r="M925" s="13"/>
    </row>
    <row r="926" spans="3:13" ht="12.3" x14ac:dyDescent="0.4">
      <c r="C926" s="11"/>
      <c r="D926" s="26"/>
      <c r="E926" s="26"/>
      <c r="G926" s="26"/>
      <c r="H926" s="26"/>
      <c r="I926" s="26"/>
      <c r="J926" s="26"/>
      <c r="K926" s="26"/>
      <c r="L926" s="26"/>
      <c r="M926" s="13"/>
    </row>
    <row r="927" spans="3:13" ht="12.3" x14ac:dyDescent="0.4">
      <c r="C927" s="11"/>
      <c r="D927" s="26"/>
      <c r="E927" s="26"/>
      <c r="G927" s="26"/>
      <c r="H927" s="26"/>
      <c r="I927" s="26"/>
      <c r="J927" s="26"/>
      <c r="K927" s="26"/>
      <c r="L927" s="26"/>
      <c r="M927" s="13"/>
    </row>
    <row r="928" spans="3:13" ht="12.3" x14ac:dyDescent="0.4">
      <c r="C928" s="11"/>
      <c r="D928" s="26"/>
      <c r="E928" s="26"/>
      <c r="G928" s="26"/>
      <c r="H928" s="26"/>
      <c r="I928" s="26"/>
      <c r="J928" s="26"/>
      <c r="K928" s="26"/>
      <c r="L928" s="26"/>
      <c r="M928" s="13"/>
    </row>
    <row r="929" spans="3:13" ht="12.3" x14ac:dyDescent="0.4">
      <c r="C929" s="11"/>
      <c r="D929" s="26"/>
      <c r="E929" s="26"/>
      <c r="G929" s="26"/>
      <c r="H929" s="26"/>
      <c r="I929" s="26"/>
      <c r="J929" s="26"/>
      <c r="K929" s="26"/>
      <c r="L929" s="26"/>
      <c r="M929" s="13"/>
    </row>
    <row r="930" spans="3:13" ht="12.3" x14ac:dyDescent="0.4">
      <c r="C930" s="11"/>
      <c r="D930" s="26"/>
      <c r="E930" s="26"/>
      <c r="G930" s="26"/>
      <c r="H930" s="26"/>
      <c r="I930" s="26"/>
      <c r="J930" s="26"/>
      <c r="K930" s="26"/>
      <c r="L930" s="26"/>
      <c r="M930" s="13"/>
    </row>
    <row r="931" spans="3:13" ht="12.3" x14ac:dyDescent="0.4">
      <c r="C931" s="11"/>
      <c r="D931" s="26"/>
      <c r="E931" s="26"/>
      <c r="G931" s="26"/>
      <c r="H931" s="26"/>
      <c r="I931" s="26"/>
      <c r="J931" s="26"/>
      <c r="K931" s="26"/>
      <c r="L931" s="26"/>
      <c r="M931" s="13"/>
    </row>
    <row r="932" spans="3:13" ht="12.3" x14ac:dyDescent="0.4">
      <c r="C932" s="11"/>
      <c r="D932" s="26"/>
      <c r="E932" s="26"/>
      <c r="G932" s="26"/>
      <c r="H932" s="26"/>
      <c r="I932" s="26"/>
      <c r="J932" s="26"/>
      <c r="K932" s="26"/>
      <c r="L932" s="26"/>
      <c r="M932" s="13"/>
    </row>
    <row r="933" spans="3:13" ht="12.3" x14ac:dyDescent="0.4">
      <c r="C933" s="11"/>
      <c r="D933" s="26"/>
      <c r="E933" s="26"/>
      <c r="G933" s="26"/>
      <c r="H933" s="26"/>
      <c r="I933" s="26"/>
      <c r="J933" s="26"/>
      <c r="K933" s="26"/>
      <c r="L933" s="26"/>
      <c r="M933" s="13"/>
    </row>
    <row r="934" spans="3:13" ht="12.3" x14ac:dyDescent="0.4">
      <c r="C934" s="11"/>
      <c r="D934" s="26"/>
      <c r="E934" s="26"/>
      <c r="G934" s="26"/>
      <c r="H934" s="26"/>
      <c r="I934" s="26"/>
      <c r="J934" s="26"/>
      <c r="K934" s="26"/>
      <c r="L934" s="26"/>
      <c r="M934" s="13"/>
    </row>
    <row r="935" spans="3:13" ht="12.3" x14ac:dyDescent="0.4">
      <c r="C935" s="11"/>
      <c r="D935" s="26"/>
      <c r="E935" s="26"/>
      <c r="G935" s="26"/>
      <c r="H935" s="26"/>
      <c r="I935" s="26"/>
      <c r="J935" s="26"/>
      <c r="K935" s="26"/>
      <c r="L935" s="26"/>
      <c r="M935" s="13"/>
    </row>
    <row r="936" spans="3:13" ht="12.3" x14ac:dyDescent="0.4">
      <c r="C936" s="11"/>
      <c r="D936" s="26"/>
      <c r="E936" s="26"/>
      <c r="G936" s="26"/>
      <c r="H936" s="26"/>
      <c r="I936" s="26"/>
      <c r="J936" s="26"/>
      <c r="K936" s="26"/>
      <c r="L936" s="26"/>
      <c r="M936" s="13"/>
    </row>
    <row r="937" spans="3:13" ht="12.3" x14ac:dyDescent="0.4">
      <c r="C937" s="11"/>
      <c r="D937" s="26"/>
      <c r="E937" s="26"/>
      <c r="G937" s="26"/>
      <c r="H937" s="26"/>
      <c r="I937" s="26"/>
      <c r="J937" s="26"/>
      <c r="K937" s="26"/>
      <c r="L937" s="26"/>
      <c r="M937" s="13"/>
    </row>
    <row r="938" spans="3:13" ht="12.3" x14ac:dyDescent="0.4">
      <c r="C938" s="11"/>
      <c r="D938" s="26"/>
      <c r="E938" s="26"/>
      <c r="G938" s="26"/>
      <c r="H938" s="26"/>
      <c r="I938" s="26"/>
      <c r="J938" s="26"/>
      <c r="K938" s="26"/>
      <c r="L938" s="26"/>
      <c r="M938" s="13"/>
    </row>
    <row r="939" spans="3:13" ht="12.3" x14ac:dyDescent="0.4">
      <c r="C939" s="11"/>
      <c r="D939" s="26"/>
      <c r="E939" s="26"/>
      <c r="G939" s="26"/>
      <c r="H939" s="26"/>
      <c r="I939" s="26"/>
      <c r="J939" s="26"/>
      <c r="K939" s="26"/>
      <c r="L939" s="26"/>
      <c r="M939" s="13"/>
    </row>
    <row r="940" spans="3:13" ht="12.3" x14ac:dyDescent="0.4">
      <c r="C940" s="11"/>
      <c r="D940" s="26"/>
      <c r="E940" s="26"/>
      <c r="G940" s="26"/>
      <c r="H940" s="26"/>
      <c r="I940" s="26"/>
      <c r="J940" s="26"/>
      <c r="K940" s="26"/>
      <c r="L940" s="26"/>
      <c r="M940" s="13"/>
    </row>
    <row r="941" spans="3:13" ht="12.3" x14ac:dyDescent="0.4">
      <c r="C941" s="11"/>
      <c r="D941" s="26"/>
      <c r="E941" s="26"/>
      <c r="G941" s="26"/>
      <c r="H941" s="26"/>
      <c r="I941" s="26"/>
      <c r="J941" s="26"/>
      <c r="K941" s="26"/>
      <c r="L941" s="26"/>
      <c r="M941" s="13"/>
    </row>
    <row r="942" spans="3:13" ht="12.3" x14ac:dyDescent="0.4">
      <c r="C942" s="11"/>
      <c r="D942" s="26"/>
      <c r="E942" s="26"/>
      <c r="G942" s="26"/>
      <c r="H942" s="26"/>
      <c r="I942" s="26"/>
      <c r="J942" s="26"/>
      <c r="K942" s="26"/>
      <c r="L942" s="26"/>
      <c r="M942" s="13"/>
    </row>
    <row r="943" spans="3:13" ht="12.3" x14ac:dyDescent="0.4">
      <c r="C943" s="11"/>
      <c r="D943" s="26"/>
      <c r="E943" s="26"/>
      <c r="G943" s="26"/>
      <c r="H943" s="26"/>
      <c r="I943" s="26"/>
      <c r="J943" s="26"/>
      <c r="K943" s="26"/>
      <c r="L943" s="26"/>
      <c r="M943" s="13"/>
    </row>
    <row r="944" spans="3:13" ht="12.3" x14ac:dyDescent="0.4">
      <c r="C944" s="11"/>
      <c r="D944" s="26"/>
      <c r="E944" s="26"/>
      <c r="G944" s="26"/>
      <c r="H944" s="26"/>
      <c r="I944" s="26"/>
      <c r="J944" s="26"/>
      <c r="K944" s="26"/>
      <c r="L944" s="26"/>
      <c r="M944" s="13"/>
    </row>
    <row r="945" spans="3:13" ht="12.3" x14ac:dyDescent="0.4">
      <c r="C945" s="11"/>
      <c r="D945" s="26"/>
      <c r="E945" s="26"/>
      <c r="G945" s="26"/>
      <c r="H945" s="26"/>
      <c r="I945" s="26"/>
      <c r="J945" s="26"/>
      <c r="K945" s="26"/>
      <c r="L945" s="26"/>
      <c r="M945" s="13"/>
    </row>
    <row r="946" spans="3:13" ht="12.3" x14ac:dyDescent="0.4">
      <c r="C946" s="11"/>
      <c r="D946" s="26"/>
      <c r="E946" s="26"/>
      <c r="G946" s="26"/>
      <c r="H946" s="26"/>
      <c r="I946" s="26"/>
      <c r="J946" s="26"/>
      <c r="K946" s="26"/>
      <c r="L946" s="26"/>
      <c r="M946" s="13"/>
    </row>
    <row r="947" spans="3:13" ht="12.3" x14ac:dyDescent="0.4">
      <c r="C947" s="11"/>
      <c r="D947" s="26"/>
      <c r="E947" s="26"/>
      <c r="G947" s="26"/>
      <c r="H947" s="26"/>
      <c r="I947" s="26"/>
      <c r="J947" s="26"/>
      <c r="K947" s="26"/>
      <c r="L947" s="26"/>
      <c r="M947" s="13"/>
    </row>
    <row r="948" spans="3:13" ht="12.3" x14ac:dyDescent="0.4">
      <c r="C948" s="11"/>
      <c r="D948" s="26"/>
      <c r="E948" s="26"/>
      <c r="G948" s="26"/>
      <c r="H948" s="26"/>
      <c r="I948" s="26"/>
      <c r="J948" s="26"/>
      <c r="K948" s="26"/>
      <c r="L948" s="26"/>
      <c r="M948" s="13"/>
    </row>
    <row r="949" spans="3:13" ht="12.3" x14ac:dyDescent="0.4">
      <c r="C949" s="11"/>
      <c r="D949" s="26"/>
      <c r="E949" s="26"/>
      <c r="G949" s="26"/>
      <c r="H949" s="26"/>
      <c r="I949" s="26"/>
      <c r="J949" s="26"/>
      <c r="K949" s="26"/>
      <c r="L949" s="26"/>
      <c r="M949" s="13"/>
    </row>
    <row r="950" spans="3:13" ht="12.3" x14ac:dyDescent="0.4">
      <c r="C950" s="11"/>
      <c r="D950" s="26"/>
      <c r="E950" s="26"/>
      <c r="G950" s="26"/>
      <c r="H950" s="26"/>
      <c r="I950" s="26"/>
      <c r="J950" s="26"/>
      <c r="K950" s="26"/>
      <c r="L950" s="26"/>
      <c r="M950" s="13"/>
    </row>
    <row r="951" spans="3:13" ht="12.3" x14ac:dyDescent="0.4">
      <c r="C951" s="11"/>
      <c r="D951" s="26"/>
      <c r="E951" s="26"/>
      <c r="G951" s="26"/>
      <c r="H951" s="26"/>
      <c r="I951" s="26"/>
      <c r="J951" s="26"/>
      <c r="K951" s="26"/>
      <c r="L951" s="26"/>
      <c r="M951" s="13"/>
    </row>
    <row r="952" spans="3:13" ht="12.3" x14ac:dyDescent="0.4">
      <c r="C952" s="11"/>
      <c r="D952" s="26"/>
      <c r="E952" s="26"/>
      <c r="G952" s="26"/>
      <c r="H952" s="26"/>
      <c r="I952" s="26"/>
      <c r="J952" s="26"/>
      <c r="K952" s="26"/>
      <c r="L952" s="26"/>
      <c r="M952" s="13"/>
    </row>
    <row r="953" spans="3:13" ht="12.3" x14ac:dyDescent="0.4">
      <c r="C953" s="11"/>
      <c r="D953" s="26"/>
      <c r="E953" s="26"/>
      <c r="G953" s="26"/>
      <c r="H953" s="26"/>
      <c r="I953" s="26"/>
      <c r="J953" s="26"/>
      <c r="K953" s="26"/>
      <c r="L953" s="26"/>
      <c r="M953" s="13"/>
    </row>
    <row r="954" spans="3:13" ht="12.3" x14ac:dyDescent="0.4">
      <c r="C954" s="11"/>
      <c r="D954" s="26"/>
      <c r="E954" s="26"/>
      <c r="G954" s="26"/>
      <c r="H954" s="26"/>
      <c r="I954" s="26"/>
      <c r="J954" s="26"/>
      <c r="K954" s="26"/>
      <c r="L954" s="26"/>
      <c r="M954" s="13"/>
    </row>
    <row r="955" spans="3:13" ht="12.3" x14ac:dyDescent="0.4">
      <c r="C955" s="11"/>
      <c r="D955" s="26"/>
      <c r="E955" s="26"/>
      <c r="G955" s="26"/>
      <c r="H955" s="26"/>
      <c r="I955" s="26"/>
      <c r="J955" s="26"/>
      <c r="K955" s="26"/>
      <c r="L955" s="26"/>
      <c r="M955" s="13"/>
    </row>
    <row r="956" spans="3:13" ht="12.3" x14ac:dyDescent="0.4">
      <c r="C956" s="11"/>
      <c r="D956" s="26"/>
      <c r="E956" s="26"/>
      <c r="G956" s="26"/>
      <c r="H956" s="26"/>
      <c r="I956" s="26"/>
      <c r="J956" s="26"/>
      <c r="K956" s="26"/>
      <c r="L956" s="26"/>
      <c r="M956" s="13"/>
    </row>
    <row r="957" spans="3:13" ht="12.3" x14ac:dyDescent="0.4">
      <c r="C957" s="11"/>
      <c r="D957" s="26"/>
      <c r="E957" s="26"/>
      <c r="G957" s="26"/>
      <c r="H957" s="26"/>
      <c r="I957" s="26"/>
      <c r="J957" s="26"/>
      <c r="K957" s="26"/>
      <c r="L957" s="26"/>
      <c r="M957" s="13"/>
    </row>
    <row r="958" spans="3:13" ht="12.3" x14ac:dyDescent="0.4">
      <c r="C958" s="11"/>
      <c r="D958" s="26"/>
      <c r="E958" s="26"/>
      <c r="G958" s="26"/>
      <c r="H958" s="26"/>
      <c r="I958" s="26"/>
      <c r="J958" s="26"/>
      <c r="K958" s="26"/>
      <c r="L958" s="26"/>
      <c r="M958" s="13"/>
    </row>
    <row r="959" spans="3:13" ht="12.3" x14ac:dyDescent="0.4">
      <c r="C959" s="11"/>
      <c r="D959" s="26"/>
      <c r="E959" s="26"/>
      <c r="G959" s="26"/>
      <c r="H959" s="26"/>
      <c r="I959" s="26"/>
      <c r="J959" s="26"/>
      <c r="K959" s="26"/>
      <c r="L959" s="26"/>
      <c r="M959" s="13"/>
    </row>
    <row r="960" spans="3:13" ht="12.3" x14ac:dyDescent="0.4">
      <c r="C960" s="11"/>
      <c r="D960" s="26"/>
      <c r="E960" s="26"/>
      <c r="G960" s="26"/>
      <c r="H960" s="26"/>
      <c r="I960" s="26"/>
      <c r="J960" s="26"/>
      <c r="K960" s="26"/>
      <c r="L960" s="26"/>
      <c r="M960" s="13"/>
    </row>
    <row r="961" spans="3:13" ht="12.3" x14ac:dyDescent="0.4">
      <c r="C961" s="11"/>
      <c r="D961" s="26"/>
      <c r="E961" s="26"/>
      <c r="G961" s="26"/>
      <c r="H961" s="26"/>
      <c r="I961" s="26"/>
      <c r="J961" s="26"/>
      <c r="K961" s="26"/>
      <c r="L961" s="26"/>
      <c r="M961" s="13"/>
    </row>
    <row r="962" spans="3:13" ht="12.3" x14ac:dyDescent="0.4">
      <c r="C962" s="11"/>
      <c r="D962" s="26"/>
      <c r="E962" s="26"/>
      <c r="G962" s="26"/>
      <c r="H962" s="26"/>
      <c r="I962" s="26"/>
      <c r="J962" s="26"/>
      <c r="K962" s="26"/>
      <c r="L962" s="26"/>
      <c r="M962" s="13"/>
    </row>
    <row r="963" spans="3:13" ht="12.3" x14ac:dyDescent="0.4">
      <c r="C963" s="11"/>
      <c r="D963" s="26"/>
      <c r="E963" s="26"/>
      <c r="G963" s="26"/>
      <c r="H963" s="26"/>
      <c r="I963" s="26"/>
      <c r="J963" s="26"/>
      <c r="K963" s="26"/>
      <c r="L963" s="26"/>
      <c r="M963" s="13"/>
    </row>
    <row r="964" spans="3:13" ht="12.3" x14ac:dyDescent="0.4">
      <c r="C964" s="11"/>
      <c r="D964" s="26"/>
      <c r="E964" s="26"/>
      <c r="G964" s="26"/>
      <c r="H964" s="26"/>
      <c r="I964" s="26"/>
      <c r="J964" s="26"/>
      <c r="K964" s="26"/>
      <c r="L964" s="26"/>
      <c r="M964" s="13"/>
    </row>
    <row r="965" spans="3:13" ht="12.3" x14ac:dyDescent="0.4">
      <c r="C965" s="11"/>
      <c r="D965" s="26"/>
      <c r="E965" s="26"/>
      <c r="G965" s="26"/>
      <c r="H965" s="26"/>
      <c r="I965" s="26"/>
      <c r="J965" s="26"/>
      <c r="K965" s="26"/>
      <c r="L965" s="26"/>
      <c r="M965" s="13"/>
    </row>
    <row r="966" spans="3:13" ht="12.3" x14ac:dyDescent="0.4">
      <c r="C966" s="11"/>
      <c r="D966" s="26"/>
      <c r="E966" s="26"/>
      <c r="G966" s="26"/>
      <c r="H966" s="26"/>
      <c r="I966" s="26"/>
      <c r="J966" s="26"/>
      <c r="K966" s="26"/>
      <c r="L966" s="26"/>
      <c r="M966" s="13"/>
    </row>
    <row r="967" spans="3:13" ht="12.3" x14ac:dyDescent="0.4">
      <c r="C967" s="11"/>
      <c r="D967" s="26"/>
      <c r="E967" s="26"/>
      <c r="G967" s="26"/>
      <c r="H967" s="26"/>
      <c r="I967" s="26"/>
      <c r="J967" s="26"/>
      <c r="K967" s="26"/>
      <c r="L967" s="26"/>
      <c r="M967" s="13"/>
    </row>
    <row r="968" spans="3:13" ht="12.3" x14ac:dyDescent="0.4">
      <c r="C968" s="11"/>
      <c r="D968" s="26"/>
      <c r="E968" s="26"/>
      <c r="G968" s="26"/>
      <c r="H968" s="26"/>
      <c r="I968" s="26"/>
      <c r="J968" s="26"/>
      <c r="K968" s="26"/>
      <c r="L968" s="26"/>
      <c r="M968" s="13"/>
    </row>
    <row r="969" spans="3:13" ht="12.3" x14ac:dyDescent="0.4">
      <c r="C969" s="11"/>
      <c r="D969" s="26"/>
      <c r="E969" s="26"/>
      <c r="G969" s="26"/>
      <c r="H969" s="26"/>
      <c r="I969" s="26"/>
      <c r="J969" s="26"/>
      <c r="K969" s="26"/>
      <c r="L969" s="26"/>
      <c r="M969" s="13"/>
    </row>
    <row r="970" spans="3:13" ht="12.3" x14ac:dyDescent="0.4">
      <c r="C970" s="11"/>
      <c r="D970" s="26"/>
      <c r="E970" s="26"/>
      <c r="G970" s="26"/>
      <c r="H970" s="26"/>
      <c r="I970" s="26"/>
      <c r="J970" s="26"/>
      <c r="K970" s="26"/>
      <c r="L970" s="26"/>
      <c r="M970" s="13"/>
    </row>
    <row r="971" spans="3:13" ht="12.3" x14ac:dyDescent="0.4">
      <c r="C971" s="11"/>
      <c r="D971" s="26"/>
      <c r="E971" s="26"/>
      <c r="G971" s="26"/>
      <c r="H971" s="26"/>
      <c r="I971" s="26"/>
      <c r="J971" s="26"/>
      <c r="K971" s="26"/>
      <c r="L971" s="26"/>
      <c r="M971" s="13"/>
    </row>
    <row r="972" spans="3:13" ht="12.3" x14ac:dyDescent="0.4">
      <c r="C972" s="11"/>
      <c r="D972" s="26"/>
      <c r="E972" s="26"/>
      <c r="G972" s="26"/>
      <c r="H972" s="26"/>
      <c r="I972" s="26"/>
      <c r="J972" s="26"/>
      <c r="K972" s="26"/>
      <c r="L972" s="26"/>
      <c r="M972" s="13"/>
    </row>
    <row r="973" spans="3:13" ht="12.3" x14ac:dyDescent="0.4">
      <c r="C973" s="11"/>
      <c r="D973" s="26"/>
      <c r="E973" s="26"/>
      <c r="G973" s="26"/>
      <c r="H973" s="26"/>
      <c r="I973" s="26"/>
      <c r="J973" s="26"/>
      <c r="K973" s="26"/>
      <c r="L973" s="26"/>
      <c r="M973" s="13"/>
    </row>
    <row r="974" spans="3:13" ht="12.3" x14ac:dyDescent="0.4">
      <c r="C974" s="11"/>
      <c r="D974" s="26"/>
      <c r="E974" s="26"/>
      <c r="G974" s="26"/>
      <c r="H974" s="26"/>
      <c r="I974" s="26"/>
      <c r="J974" s="26"/>
      <c r="K974" s="26"/>
      <c r="L974" s="26"/>
      <c r="M974" s="13"/>
    </row>
    <row r="975" spans="3:13" ht="12.3" x14ac:dyDescent="0.4">
      <c r="C975" s="11"/>
      <c r="D975" s="26"/>
      <c r="E975" s="26"/>
      <c r="G975" s="26"/>
      <c r="H975" s="26"/>
      <c r="I975" s="26"/>
      <c r="J975" s="26"/>
      <c r="K975" s="26"/>
      <c r="L975" s="26"/>
      <c r="M975" s="13"/>
    </row>
    <row r="976" spans="3:13" ht="12.3" x14ac:dyDescent="0.4">
      <c r="C976" s="11"/>
      <c r="D976" s="26"/>
      <c r="E976" s="26"/>
      <c r="G976" s="26"/>
      <c r="H976" s="26"/>
      <c r="I976" s="26"/>
      <c r="J976" s="26"/>
      <c r="K976" s="26"/>
      <c r="L976" s="26"/>
      <c r="M976" s="13"/>
    </row>
    <row r="977" spans="3:13" ht="12.3" x14ac:dyDescent="0.4">
      <c r="C977" s="11"/>
      <c r="D977" s="26"/>
      <c r="E977" s="26"/>
      <c r="G977" s="26"/>
      <c r="H977" s="26"/>
      <c r="I977" s="26"/>
      <c r="J977" s="26"/>
      <c r="K977" s="26"/>
      <c r="L977" s="26"/>
      <c r="M977" s="13"/>
    </row>
    <row r="978" spans="3:13" ht="12.3" x14ac:dyDescent="0.4">
      <c r="C978" s="11"/>
      <c r="D978" s="26"/>
      <c r="E978" s="26"/>
      <c r="G978" s="26"/>
      <c r="H978" s="26"/>
      <c r="I978" s="26"/>
      <c r="J978" s="26"/>
      <c r="K978" s="26"/>
      <c r="L978" s="26"/>
      <c r="M978" s="13"/>
    </row>
    <row r="979" spans="3:13" ht="12.3" x14ac:dyDescent="0.4">
      <c r="C979" s="11"/>
      <c r="D979" s="26"/>
      <c r="E979" s="26"/>
      <c r="G979" s="26"/>
      <c r="H979" s="26"/>
      <c r="I979" s="26"/>
      <c r="J979" s="26"/>
      <c r="K979" s="26"/>
      <c r="L979" s="26"/>
      <c r="M979" s="13"/>
    </row>
    <row r="980" spans="3:13" ht="12.3" x14ac:dyDescent="0.4">
      <c r="C980" s="11"/>
      <c r="D980" s="26"/>
      <c r="E980" s="26"/>
      <c r="G980" s="26"/>
      <c r="H980" s="26"/>
      <c r="I980" s="26"/>
      <c r="J980" s="26"/>
      <c r="K980" s="26"/>
      <c r="L980" s="26"/>
      <c r="M980" s="13"/>
    </row>
    <row r="981" spans="3:13" ht="12.3" x14ac:dyDescent="0.4">
      <c r="C981" s="11"/>
      <c r="D981" s="26"/>
      <c r="E981" s="26"/>
      <c r="G981" s="26"/>
      <c r="H981" s="26"/>
      <c r="I981" s="26"/>
      <c r="J981" s="26"/>
      <c r="K981" s="26"/>
      <c r="L981" s="26"/>
      <c r="M981" s="13"/>
    </row>
    <row r="982" spans="3:13" ht="12.3" x14ac:dyDescent="0.4">
      <c r="C982" s="11"/>
      <c r="D982" s="26"/>
      <c r="E982" s="26"/>
      <c r="G982" s="26"/>
      <c r="H982" s="26"/>
      <c r="I982" s="26"/>
      <c r="J982" s="26"/>
      <c r="K982" s="26"/>
      <c r="L982" s="26"/>
      <c r="M982" s="13"/>
    </row>
    <row r="983" spans="3:13" ht="12.3" x14ac:dyDescent="0.4">
      <c r="C983" s="11"/>
      <c r="D983" s="26"/>
      <c r="E983" s="26"/>
      <c r="G983" s="26"/>
      <c r="H983" s="26"/>
      <c r="I983" s="26"/>
      <c r="J983" s="26"/>
      <c r="K983" s="26"/>
      <c r="L983" s="26"/>
      <c r="M983" s="13"/>
    </row>
    <row r="984" spans="3:13" ht="12.3" x14ac:dyDescent="0.4">
      <c r="C984" s="11"/>
      <c r="D984" s="26"/>
      <c r="E984" s="26"/>
      <c r="G984" s="26"/>
      <c r="H984" s="26"/>
      <c r="I984" s="26"/>
      <c r="J984" s="26"/>
      <c r="K984" s="26"/>
      <c r="L984" s="26"/>
      <c r="M984" s="13"/>
    </row>
    <row r="985" spans="3:13" ht="12.3" x14ac:dyDescent="0.4">
      <c r="C985" s="11"/>
      <c r="D985" s="26"/>
      <c r="E985" s="26"/>
      <c r="G985" s="26"/>
      <c r="H985" s="26"/>
      <c r="I985" s="26"/>
      <c r="J985" s="26"/>
      <c r="K985" s="26"/>
      <c r="L985" s="26"/>
      <c r="M985" s="13"/>
    </row>
    <row r="986" spans="3:13" ht="12.3" x14ac:dyDescent="0.4">
      <c r="C986" s="11"/>
      <c r="D986" s="26"/>
      <c r="E986" s="26"/>
      <c r="G986" s="26"/>
      <c r="H986" s="26"/>
      <c r="I986" s="26"/>
      <c r="J986" s="26"/>
      <c r="K986" s="26"/>
      <c r="L986" s="26"/>
      <c r="M986" s="13"/>
    </row>
    <row r="987" spans="3:13" ht="12.3" x14ac:dyDescent="0.4">
      <c r="C987" s="11"/>
      <c r="D987" s="26"/>
      <c r="E987" s="26"/>
      <c r="G987" s="26"/>
      <c r="H987" s="26"/>
      <c r="I987" s="26"/>
      <c r="J987" s="26"/>
      <c r="K987" s="26"/>
      <c r="L987" s="26"/>
      <c r="M987" s="13"/>
    </row>
    <row r="988" spans="3:13" ht="12.3" x14ac:dyDescent="0.4">
      <c r="C988" s="11"/>
      <c r="D988" s="26"/>
      <c r="E988" s="26"/>
      <c r="G988" s="26"/>
      <c r="H988" s="26"/>
      <c r="I988" s="26"/>
      <c r="J988" s="26"/>
      <c r="K988" s="26"/>
      <c r="L988" s="26"/>
      <c r="M988" s="13"/>
    </row>
    <row r="989" spans="3:13" ht="12.3" x14ac:dyDescent="0.4">
      <c r="C989" s="11"/>
      <c r="D989" s="26"/>
      <c r="E989" s="26"/>
      <c r="G989" s="26"/>
      <c r="H989" s="26"/>
      <c r="J989" s="26"/>
      <c r="K989" s="26"/>
      <c r="L989" s="26"/>
      <c r="M989" s="13"/>
    </row>
  </sheetData>
  <hyperlinks>
    <hyperlink ref="A18" r:id="rId1" xr:uid="{5D50A8C2-9D6E-48C8-973A-81C9A74B9E3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98"/>
  <sheetViews>
    <sheetView tabSelected="1" workbookViewId="0">
      <selection activeCell="J17" sqref="J17"/>
    </sheetView>
  </sheetViews>
  <sheetFormatPr defaultColWidth="14.44140625" defaultRowHeight="15.75" customHeight="1" x14ac:dyDescent="0.4"/>
  <cols>
    <col min="1" max="1" width="13.27734375" customWidth="1"/>
    <col min="2" max="2" width="9.71875" customWidth="1"/>
    <col min="3" max="3" width="8.27734375" style="27" customWidth="1"/>
    <col min="4" max="4" width="14.44140625" style="29"/>
    <col min="5" max="5" width="8.44140625" style="32" customWidth="1"/>
    <col min="6" max="7" width="14.44140625" style="29" customWidth="1"/>
    <col min="9" max="9" width="14.44140625" style="29"/>
    <col min="10" max="10" width="18.27734375" customWidth="1"/>
    <col min="11" max="11" width="14.44140625" style="29"/>
  </cols>
  <sheetData>
    <row r="1" spans="1:16" ht="15.75" customHeight="1" x14ac:dyDescent="0.5">
      <c r="A1" s="1" t="s">
        <v>0</v>
      </c>
      <c r="B1" s="1" t="s">
        <v>76</v>
      </c>
      <c r="C1" s="24" t="s">
        <v>1289</v>
      </c>
      <c r="D1" s="2" t="s">
        <v>1290</v>
      </c>
      <c r="E1" s="30" t="s">
        <v>1294</v>
      </c>
      <c r="F1" s="2" t="s">
        <v>1291</v>
      </c>
      <c r="G1" s="2" t="s">
        <v>1292</v>
      </c>
      <c r="H1" s="2" t="s">
        <v>1293</v>
      </c>
      <c r="I1" s="2" t="s">
        <v>1278</v>
      </c>
      <c r="J1" s="1" t="s">
        <v>1279</v>
      </c>
      <c r="K1" s="2" t="s">
        <v>1276</v>
      </c>
      <c r="L1" s="1" t="s">
        <v>1277</v>
      </c>
      <c r="M1" s="1" t="s">
        <v>1288</v>
      </c>
      <c r="N1" s="2" t="s">
        <v>17</v>
      </c>
      <c r="O1" s="2" t="s">
        <v>19</v>
      </c>
    </row>
    <row r="2" spans="1:16" ht="14.4" x14ac:dyDescent="0.55000000000000004">
      <c r="A2" s="3" t="s">
        <v>77</v>
      </c>
      <c r="B2" s="7">
        <v>5100</v>
      </c>
      <c r="C2" s="25">
        <f>IF(B2&lt;100,0,IF(B2&lt;500,5,IF(B2&lt;1500,10,IF(B2&lt;3000,15,25))))</f>
        <v>25</v>
      </c>
      <c r="D2" s="10">
        <v>0</v>
      </c>
      <c r="E2" s="31">
        <v>0</v>
      </c>
      <c r="F2" s="10">
        <v>0</v>
      </c>
      <c r="G2" s="10"/>
      <c r="H2" s="8"/>
      <c r="I2" s="10">
        <f>C2*D2</f>
        <v>0</v>
      </c>
      <c r="J2" s="7">
        <v>0</v>
      </c>
      <c r="K2" s="10">
        <f>C2*F2</f>
        <v>0</v>
      </c>
      <c r="L2" s="8"/>
      <c r="N2" s="14"/>
      <c r="O2" s="16"/>
      <c r="P2" s="16"/>
    </row>
    <row r="3" spans="1:16" ht="14.4" x14ac:dyDescent="0.55000000000000004">
      <c r="A3" s="3" t="s">
        <v>81</v>
      </c>
      <c r="B3" s="7">
        <v>4420</v>
      </c>
      <c r="C3" s="25">
        <f t="shared" ref="C3:C66" si="0">IF(B3&lt;100,0,IF(B3&lt;500,5,IF(B3&lt;1500,10,IF(B3&lt;3000,15,25))))</f>
        <v>25</v>
      </c>
      <c r="D3" s="10">
        <v>0</v>
      </c>
      <c r="E3" s="31">
        <v>0</v>
      </c>
      <c r="F3" s="10">
        <v>0</v>
      </c>
      <c r="G3" s="10"/>
      <c r="H3" s="21"/>
      <c r="I3" s="10">
        <f t="shared" ref="I3:I66" si="1">C3*D3</f>
        <v>0</v>
      </c>
      <c r="J3" s="7">
        <v>0</v>
      </c>
      <c r="K3" s="10">
        <f t="shared" ref="K3:K66" si="2">C3*F3</f>
        <v>0</v>
      </c>
      <c r="L3" s="9"/>
      <c r="N3" s="16"/>
      <c r="O3" s="16"/>
      <c r="P3" s="16"/>
    </row>
    <row r="4" spans="1:16" ht="14.4" x14ac:dyDescent="0.55000000000000004">
      <c r="A4" s="3" t="s">
        <v>82</v>
      </c>
      <c r="B4" s="7">
        <v>2049</v>
      </c>
      <c r="C4" s="25">
        <f t="shared" si="0"/>
        <v>15</v>
      </c>
      <c r="D4" s="10">
        <v>0</v>
      </c>
      <c r="E4" s="31">
        <v>0</v>
      </c>
      <c r="F4" s="10">
        <v>0</v>
      </c>
      <c r="G4" s="10"/>
      <c r="H4" s="21"/>
      <c r="I4" s="10">
        <f t="shared" si="1"/>
        <v>0</v>
      </c>
      <c r="J4" s="7">
        <v>0</v>
      </c>
      <c r="K4" s="10">
        <f t="shared" si="2"/>
        <v>0</v>
      </c>
      <c r="L4" s="9"/>
      <c r="N4" s="14"/>
      <c r="O4" s="16"/>
      <c r="P4" s="16"/>
    </row>
    <row r="5" spans="1:16" ht="14.4" x14ac:dyDescent="0.55000000000000004">
      <c r="A5" s="3" t="s">
        <v>80</v>
      </c>
      <c r="B5" s="7">
        <v>1706</v>
      </c>
      <c r="C5" s="25">
        <f t="shared" si="0"/>
        <v>15</v>
      </c>
      <c r="D5" s="10">
        <v>0</v>
      </c>
      <c r="E5" s="31">
        <v>0</v>
      </c>
      <c r="F5" s="10">
        <v>0</v>
      </c>
      <c r="G5" s="10"/>
      <c r="H5" s="21"/>
      <c r="I5" s="10">
        <f t="shared" si="1"/>
        <v>0</v>
      </c>
      <c r="J5" s="7">
        <v>0</v>
      </c>
      <c r="K5" s="10">
        <f t="shared" si="2"/>
        <v>0</v>
      </c>
      <c r="L5" s="9"/>
      <c r="N5" s="14"/>
      <c r="O5" s="16"/>
      <c r="P5" s="16"/>
    </row>
    <row r="6" spans="1:16" ht="14.4" x14ac:dyDescent="0.55000000000000004">
      <c r="A6" s="3" t="s">
        <v>88</v>
      </c>
      <c r="B6" s="7">
        <v>5000</v>
      </c>
      <c r="C6" s="25">
        <f t="shared" si="0"/>
        <v>25</v>
      </c>
      <c r="D6" s="10">
        <v>7</v>
      </c>
      <c r="E6" s="31">
        <v>75</v>
      </c>
      <c r="F6" s="10">
        <v>7</v>
      </c>
      <c r="G6" s="10"/>
      <c r="H6" s="21"/>
      <c r="I6" s="10">
        <f t="shared" si="1"/>
        <v>175</v>
      </c>
      <c r="J6" s="7">
        <v>75</v>
      </c>
      <c r="K6" s="10">
        <f t="shared" si="2"/>
        <v>175</v>
      </c>
      <c r="L6" s="9"/>
      <c r="N6" s="14"/>
      <c r="O6" s="16"/>
      <c r="P6" s="16"/>
    </row>
    <row r="7" spans="1:16" ht="14.4" x14ac:dyDescent="0.55000000000000004">
      <c r="A7" s="3" t="s">
        <v>87</v>
      </c>
      <c r="B7" s="7">
        <v>3600</v>
      </c>
      <c r="C7" s="25">
        <f t="shared" si="0"/>
        <v>25</v>
      </c>
      <c r="D7" s="10">
        <v>0</v>
      </c>
      <c r="E7" s="31">
        <v>0</v>
      </c>
      <c r="F7" s="10">
        <v>0</v>
      </c>
      <c r="G7" s="10"/>
      <c r="H7" s="21"/>
      <c r="I7" s="10">
        <f t="shared" si="1"/>
        <v>0</v>
      </c>
      <c r="J7" s="7">
        <v>0</v>
      </c>
      <c r="K7" s="10">
        <f t="shared" si="2"/>
        <v>0</v>
      </c>
      <c r="L7" s="9"/>
      <c r="N7" s="14"/>
      <c r="O7" s="16"/>
      <c r="P7" s="16"/>
    </row>
    <row r="8" spans="1:16" ht="14.4" x14ac:dyDescent="0.55000000000000004">
      <c r="A8" s="3" t="s">
        <v>92</v>
      </c>
      <c r="B8" s="7">
        <v>920</v>
      </c>
      <c r="C8" s="25">
        <f t="shared" si="0"/>
        <v>10</v>
      </c>
      <c r="D8" s="10">
        <v>0</v>
      </c>
      <c r="E8" s="31">
        <v>0</v>
      </c>
      <c r="F8" s="10">
        <v>0</v>
      </c>
      <c r="G8" s="10"/>
      <c r="H8" s="21"/>
      <c r="I8" s="10">
        <f t="shared" si="1"/>
        <v>0</v>
      </c>
      <c r="J8" s="7">
        <v>0</v>
      </c>
      <c r="K8" s="10">
        <f t="shared" si="2"/>
        <v>0</v>
      </c>
      <c r="L8" s="9"/>
      <c r="N8" s="14"/>
      <c r="O8" s="16"/>
      <c r="P8" s="16"/>
    </row>
    <row r="9" spans="1:16" ht="14.4" x14ac:dyDescent="0.55000000000000004">
      <c r="A9" s="3" t="s">
        <v>94</v>
      </c>
      <c r="B9" s="7">
        <v>275</v>
      </c>
      <c r="C9" s="25">
        <f t="shared" si="0"/>
        <v>5</v>
      </c>
      <c r="D9" s="10">
        <v>0</v>
      </c>
      <c r="E9" s="31">
        <v>0</v>
      </c>
      <c r="F9" s="10">
        <v>0</v>
      </c>
      <c r="G9" s="10"/>
      <c r="H9" s="21"/>
      <c r="I9" s="10">
        <f t="shared" si="1"/>
        <v>0</v>
      </c>
      <c r="J9" s="7">
        <v>0</v>
      </c>
      <c r="K9" s="10">
        <f t="shared" si="2"/>
        <v>0</v>
      </c>
      <c r="L9" s="9"/>
      <c r="N9" s="14"/>
      <c r="O9" s="16"/>
      <c r="P9" s="16"/>
    </row>
    <row r="10" spans="1:16" ht="14.4" x14ac:dyDescent="0.55000000000000004">
      <c r="A10" s="3" t="s">
        <v>93</v>
      </c>
      <c r="B10" s="7">
        <v>3825</v>
      </c>
      <c r="C10" s="25">
        <f t="shared" si="0"/>
        <v>25</v>
      </c>
      <c r="D10" s="10">
        <v>0</v>
      </c>
      <c r="E10" s="31">
        <v>0</v>
      </c>
      <c r="F10" s="10">
        <v>0</v>
      </c>
      <c r="G10" s="10"/>
      <c r="H10" s="21"/>
      <c r="I10" s="10">
        <f t="shared" si="1"/>
        <v>0</v>
      </c>
      <c r="J10" s="7">
        <v>0</v>
      </c>
      <c r="K10" s="10">
        <f t="shared" si="2"/>
        <v>0</v>
      </c>
      <c r="L10" s="9"/>
      <c r="N10" s="14"/>
      <c r="O10" s="16"/>
      <c r="P10" s="16"/>
    </row>
    <row r="11" spans="1:16" ht="14.4" x14ac:dyDescent="0.55000000000000004">
      <c r="A11" s="3" t="s">
        <v>99</v>
      </c>
      <c r="B11" s="7">
        <v>5000</v>
      </c>
      <c r="C11" s="25">
        <f t="shared" si="0"/>
        <v>25</v>
      </c>
      <c r="D11" s="10">
        <v>10</v>
      </c>
      <c r="E11" s="31">
        <v>250</v>
      </c>
      <c r="F11" s="10">
        <v>0</v>
      </c>
      <c r="G11" s="10"/>
      <c r="H11" s="8"/>
      <c r="I11" s="10">
        <f t="shared" si="1"/>
        <v>250</v>
      </c>
      <c r="J11" s="7">
        <v>250</v>
      </c>
      <c r="K11" s="10">
        <f t="shared" si="2"/>
        <v>0</v>
      </c>
      <c r="L11" s="8"/>
      <c r="N11" s="14"/>
      <c r="O11" s="16"/>
      <c r="P11" s="16"/>
    </row>
    <row r="12" spans="1:16" ht="14.4" x14ac:dyDescent="0.55000000000000004">
      <c r="A12" s="3" t="s">
        <v>102</v>
      </c>
      <c r="B12" s="7">
        <v>4581</v>
      </c>
      <c r="C12" s="25">
        <f t="shared" si="0"/>
        <v>25</v>
      </c>
      <c r="D12" s="10">
        <v>3</v>
      </c>
      <c r="E12" s="31">
        <v>75</v>
      </c>
      <c r="F12" s="10">
        <v>0</v>
      </c>
      <c r="G12" s="10"/>
      <c r="H12" s="21"/>
      <c r="I12" s="10">
        <f t="shared" si="1"/>
        <v>75</v>
      </c>
      <c r="J12" s="7">
        <v>75</v>
      </c>
      <c r="K12" s="10">
        <f t="shared" si="2"/>
        <v>0</v>
      </c>
      <c r="L12" s="9"/>
      <c r="N12" s="14"/>
      <c r="O12" s="16"/>
      <c r="P12" s="16"/>
    </row>
    <row r="13" spans="1:16" ht="14.4" x14ac:dyDescent="0.55000000000000004">
      <c r="A13" s="3" t="s">
        <v>103</v>
      </c>
      <c r="B13" s="7">
        <v>5752</v>
      </c>
      <c r="C13" s="25">
        <f t="shared" si="0"/>
        <v>25</v>
      </c>
      <c r="D13" s="10">
        <v>0</v>
      </c>
      <c r="E13" s="31">
        <v>0</v>
      </c>
      <c r="F13" s="10">
        <v>3</v>
      </c>
      <c r="G13" s="10"/>
      <c r="H13" s="21"/>
      <c r="I13" s="10">
        <f t="shared" si="1"/>
        <v>0</v>
      </c>
      <c r="J13" s="7">
        <v>0</v>
      </c>
      <c r="K13" s="10">
        <f t="shared" si="2"/>
        <v>75</v>
      </c>
      <c r="L13" s="9"/>
      <c r="N13" s="14"/>
      <c r="O13" s="16"/>
      <c r="P13" s="16"/>
    </row>
    <row r="14" spans="1:16" ht="14.4" x14ac:dyDescent="0.55000000000000004">
      <c r="A14" s="3" t="s">
        <v>106</v>
      </c>
      <c r="B14" s="7">
        <v>2495</v>
      </c>
      <c r="C14" s="25">
        <f t="shared" si="0"/>
        <v>15</v>
      </c>
      <c r="D14" s="10">
        <v>0</v>
      </c>
      <c r="E14" s="31">
        <v>0</v>
      </c>
      <c r="F14" s="10">
        <v>10</v>
      </c>
      <c r="G14" s="10"/>
      <c r="H14" s="21"/>
      <c r="I14" s="10">
        <f t="shared" si="1"/>
        <v>0</v>
      </c>
      <c r="J14" s="7">
        <v>0</v>
      </c>
      <c r="K14" s="10">
        <f t="shared" si="2"/>
        <v>150</v>
      </c>
      <c r="L14" s="9"/>
      <c r="N14" s="16"/>
      <c r="O14" s="16"/>
      <c r="P14" s="16"/>
    </row>
    <row r="15" spans="1:16" ht="14.4" x14ac:dyDescent="0.55000000000000004">
      <c r="A15" s="3" t="s">
        <v>109</v>
      </c>
      <c r="B15" s="7">
        <v>3870</v>
      </c>
      <c r="C15" s="25">
        <f t="shared" si="0"/>
        <v>25</v>
      </c>
      <c r="D15" s="10">
        <v>0</v>
      </c>
      <c r="E15" s="31">
        <v>0</v>
      </c>
      <c r="F15" s="10">
        <v>0</v>
      </c>
      <c r="G15" s="10"/>
      <c r="H15" s="21"/>
      <c r="I15" s="10">
        <f t="shared" si="1"/>
        <v>0</v>
      </c>
      <c r="J15" s="7">
        <v>0</v>
      </c>
      <c r="K15" s="10">
        <f t="shared" si="2"/>
        <v>0</v>
      </c>
      <c r="L15" s="9"/>
      <c r="N15" s="14"/>
      <c r="O15" s="16"/>
      <c r="P15" s="16"/>
    </row>
    <row r="16" spans="1:16" ht="14.4" x14ac:dyDescent="0.55000000000000004">
      <c r="A16" s="3" t="s">
        <v>112</v>
      </c>
      <c r="B16" s="7">
        <v>4755</v>
      </c>
      <c r="C16" s="25">
        <f t="shared" si="0"/>
        <v>25</v>
      </c>
      <c r="D16" s="10">
        <v>0</v>
      </c>
      <c r="E16" s="31">
        <v>0</v>
      </c>
      <c r="F16" s="10">
        <v>0</v>
      </c>
      <c r="G16" s="10"/>
      <c r="H16" s="21"/>
      <c r="I16" s="10">
        <f t="shared" si="1"/>
        <v>0</v>
      </c>
      <c r="J16" s="7">
        <v>0</v>
      </c>
      <c r="K16" s="10">
        <f t="shared" si="2"/>
        <v>0</v>
      </c>
      <c r="L16" s="9"/>
      <c r="N16" s="14"/>
      <c r="O16" s="16"/>
      <c r="P16" s="16"/>
    </row>
    <row r="17" spans="1:16" ht="14.4" x14ac:dyDescent="0.55000000000000004">
      <c r="A17" s="3" t="s">
        <v>114</v>
      </c>
      <c r="B17" s="7">
        <v>2321</v>
      </c>
      <c r="C17" s="25">
        <f t="shared" si="0"/>
        <v>15</v>
      </c>
      <c r="D17" s="10">
        <v>1</v>
      </c>
      <c r="E17" s="31">
        <v>15</v>
      </c>
      <c r="F17" s="10">
        <v>10</v>
      </c>
      <c r="G17" s="10"/>
      <c r="H17" s="21"/>
      <c r="I17" s="10">
        <v>15</v>
      </c>
      <c r="J17" s="7">
        <v>15</v>
      </c>
      <c r="K17" s="10">
        <f t="shared" si="2"/>
        <v>150</v>
      </c>
      <c r="L17" s="9"/>
      <c r="N17" s="14"/>
      <c r="O17" s="16"/>
      <c r="P17" s="16"/>
    </row>
    <row r="18" spans="1:16" ht="14.4" x14ac:dyDescent="0.55000000000000004">
      <c r="A18" s="3" t="s">
        <v>116</v>
      </c>
      <c r="B18" s="7">
        <v>5600</v>
      </c>
      <c r="C18" s="25">
        <f t="shared" si="0"/>
        <v>25</v>
      </c>
      <c r="D18" s="10">
        <v>2</v>
      </c>
      <c r="E18" s="31">
        <v>75</v>
      </c>
      <c r="F18" s="10">
        <v>5</v>
      </c>
      <c r="G18" s="10"/>
      <c r="H18" s="21"/>
      <c r="I18" s="10">
        <v>75</v>
      </c>
      <c r="J18" s="7">
        <v>75</v>
      </c>
      <c r="K18" s="10">
        <f t="shared" si="2"/>
        <v>125</v>
      </c>
      <c r="L18" s="9"/>
      <c r="N18" s="14"/>
      <c r="O18" s="16"/>
      <c r="P18" s="16"/>
    </row>
    <row r="19" spans="1:16" ht="14.4" x14ac:dyDescent="0.55000000000000004">
      <c r="A19" s="3" t="s">
        <v>117</v>
      </c>
      <c r="B19" s="7">
        <v>3961</v>
      </c>
      <c r="C19" s="25">
        <f t="shared" si="0"/>
        <v>25</v>
      </c>
      <c r="D19" s="10">
        <v>0</v>
      </c>
      <c r="E19" s="31">
        <v>0</v>
      </c>
      <c r="F19" s="10">
        <v>5</v>
      </c>
      <c r="G19" s="10"/>
      <c r="H19" s="21"/>
      <c r="I19" s="10">
        <f t="shared" si="1"/>
        <v>0</v>
      </c>
      <c r="J19" s="7">
        <v>0</v>
      </c>
      <c r="K19" s="10">
        <f t="shared" si="2"/>
        <v>125</v>
      </c>
      <c r="L19" s="9"/>
    </row>
    <row r="20" spans="1:16" ht="14.4" x14ac:dyDescent="0.55000000000000004">
      <c r="A20" s="3" t="s">
        <v>118</v>
      </c>
      <c r="B20" s="7">
        <v>1293</v>
      </c>
      <c r="C20" s="25">
        <f t="shared" si="0"/>
        <v>10</v>
      </c>
      <c r="D20" s="10">
        <v>0</v>
      </c>
      <c r="E20" s="31">
        <v>0</v>
      </c>
      <c r="F20" s="10">
        <v>6</v>
      </c>
      <c r="G20" s="10"/>
      <c r="H20" s="8"/>
      <c r="I20" s="10">
        <f t="shared" si="1"/>
        <v>0</v>
      </c>
      <c r="J20" s="7">
        <v>0</v>
      </c>
      <c r="K20" s="10">
        <f t="shared" si="2"/>
        <v>60</v>
      </c>
      <c r="L20" s="8"/>
    </row>
    <row r="21" spans="1:16" ht="14.4" x14ac:dyDescent="0.55000000000000004">
      <c r="A21" s="3" t="s">
        <v>122</v>
      </c>
      <c r="B21" s="7">
        <v>1307</v>
      </c>
      <c r="C21" s="25">
        <f t="shared" si="0"/>
        <v>10</v>
      </c>
      <c r="D21" s="10">
        <v>3</v>
      </c>
      <c r="E21" s="31">
        <v>30</v>
      </c>
      <c r="F21" s="10">
        <v>0</v>
      </c>
      <c r="G21" s="10"/>
      <c r="H21" s="21"/>
      <c r="I21" s="10">
        <f t="shared" si="1"/>
        <v>30</v>
      </c>
      <c r="J21" s="7">
        <v>30</v>
      </c>
      <c r="K21" s="10">
        <f t="shared" si="2"/>
        <v>0</v>
      </c>
      <c r="L21" s="9"/>
    </row>
    <row r="22" spans="1:16" ht="14.4" x14ac:dyDescent="0.55000000000000004">
      <c r="A22" s="3" t="s">
        <v>125</v>
      </c>
      <c r="B22" s="7">
        <v>3817</v>
      </c>
      <c r="C22" s="25">
        <f t="shared" si="0"/>
        <v>25</v>
      </c>
      <c r="D22" s="10">
        <v>0</v>
      </c>
      <c r="E22" s="31">
        <v>0</v>
      </c>
      <c r="F22" s="10">
        <v>8</v>
      </c>
      <c r="G22" s="10"/>
      <c r="H22" s="21"/>
      <c r="I22" s="10">
        <f t="shared" si="1"/>
        <v>0</v>
      </c>
      <c r="J22" s="7">
        <v>0</v>
      </c>
      <c r="K22" s="10">
        <f t="shared" si="2"/>
        <v>200</v>
      </c>
      <c r="L22" s="9"/>
    </row>
    <row r="23" spans="1:16" ht="14.4" x14ac:dyDescent="0.55000000000000004">
      <c r="A23" s="3" t="s">
        <v>128</v>
      </c>
      <c r="B23" s="7">
        <v>325</v>
      </c>
      <c r="C23" s="25">
        <f t="shared" si="0"/>
        <v>5</v>
      </c>
      <c r="D23" s="10">
        <v>5</v>
      </c>
      <c r="E23" s="31">
        <v>0</v>
      </c>
      <c r="F23" s="10">
        <v>0</v>
      </c>
      <c r="G23" s="10"/>
      <c r="H23" s="21"/>
      <c r="I23" s="10">
        <f t="shared" si="1"/>
        <v>25</v>
      </c>
      <c r="J23" s="7">
        <v>0</v>
      </c>
      <c r="K23" s="10">
        <f t="shared" si="2"/>
        <v>0</v>
      </c>
      <c r="L23" s="9"/>
    </row>
    <row r="24" spans="1:16" ht="14.4" x14ac:dyDescent="0.55000000000000004">
      <c r="A24" s="3" t="s">
        <v>130</v>
      </c>
      <c r="B24" s="7">
        <v>760</v>
      </c>
      <c r="C24" s="25">
        <f t="shared" si="0"/>
        <v>10</v>
      </c>
      <c r="D24" s="10">
        <v>1</v>
      </c>
      <c r="E24" s="31">
        <v>10</v>
      </c>
      <c r="F24" s="10">
        <v>0</v>
      </c>
      <c r="G24" s="10"/>
      <c r="H24" s="21"/>
      <c r="I24" s="10">
        <f t="shared" si="1"/>
        <v>10</v>
      </c>
      <c r="J24" s="7">
        <v>10</v>
      </c>
      <c r="K24" s="10">
        <f t="shared" si="2"/>
        <v>0</v>
      </c>
      <c r="L24" s="9"/>
    </row>
    <row r="25" spans="1:16" ht="14.4" x14ac:dyDescent="0.55000000000000004">
      <c r="A25" s="3" t="s">
        <v>132</v>
      </c>
      <c r="B25" s="7">
        <v>5263</v>
      </c>
      <c r="C25" s="25">
        <f t="shared" si="0"/>
        <v>25</v>
      </c>
      <c r="D25" s="10">
        <v>4</v>
      </c>
      <c r="E25" s="31">
        <v>25</v>
      </c>
      <c r="F25" s="10">
        <v>0</v>
      </c>
      <c r="G25" s="10"/>
      <c r="H25" s="21"/>
      <c r="I25" s="10">
        <f t="shared" si="1"/>
        <v>100</v>
      </c>
      <c r="J25" s="7">
        <v>25</v>
      </c>
      <c r="K25" s="10">
        <f t="shared" si="2"/>
        <v>0</v>
      </c>
      <c r="L25" s="9"/>
    </row>
    <row r="26" spans="1:16" ht="14.4" x14ac:dyDescent="0.55000000000000004">
      <c r="A26" s="3" t="s">
        <v>135</v>
      </c>
      <c r="B26" s="7">
        <v>3954</v>
      </c>
      <c r="C26" s="25">
        <f t="shared" si="0"/>
        <v>25</v>
      </c>
      <c r="D26" s="10">
        <v>5</v>
      </c>
      <c r="E26" s="31">
        <v>125</v>
      </c>
      <c r="F26" s="10">
        <v>12</v>
      </c>
      <c r="G26" s="10"/>
      <c r="H26" s="21"/>
      <c r="I26" s="10">
        <f t="shared" si="1"/>
        <v>125</v>
      </c>
      <c r="J26" s="7">
        <v>125</v>
      </c>
      <c r="K26" s="10">
        <f t="shared" si="2"/>
        <v>300</v>
      </c>
      <c r="L26" s="9"/>
    </row>
    <row r="27" spans="1:16" ht="14.4" x14ac:dyDescent="0.55000000000000004">
      <c r="A27" s="3" t="s">
        <v>138</v>
      </c>
      <c r="B27" s="7">
        <v>4400</v>
      </c>
      <c r="C27" s="25">
        <f t="shared" si="0"/>
        <v>25</v>
      </c>
      <c r="D27" s="10">
        <v>0</v>
      </c>
      <c r="E27" s="31">
        <v>0</v>
      </c>
      <c r="F27" s="10">
        <v>0</v>
      </c>
      <c r="G27" s="10"/>
      <c r="H27" s="21"/>
      <c r="I27" s="10">
        <f t="shared" si="1"/>
        <v>0</v>
      </c>
      <c r="J27" s="7">
        <v>0</v>
      </c>
      <c r="K27" s="10">
        <f t="shared" si="2"/>
        <v>0</v>
      </c>
      <c r="L27" s="9"/>
    </row>
    <row r="28" spans="1:16" ht="14.4" x14ac:dyDescent="0.55000000000000004">
      <c r="A28" s="3" t="s">
        <v>140</v>
      </c>
      <c r="B28" s="7">
        <v>448</v>
      </c>
      <c r="C28" s="25">
        <f t="shared" si="0"/>
        <v>5</v>
      </c>
      <c r="D28" s="10">
        <v>0</v>
      </c>
      <c r="E28" s="31">
        <v>0</v>
      </c>
      <c r="F28" s="10">
        <v>0</v>
      </c>
      <c r="G28" s="10"/>
      <c r="H28" s="21"/>
      <c r="I28" s="10">
        <f t="shared" si="1"/>
        <v>0</v>
      </c>
      <c r="J28" s="7">
        <v>0</v>
      </c>
      <c r="K28" s="10">
        <f t="shared" si="2"/>
        <v>0</v>
      </c>
      <c r="L28" s="9"/>
    </row>
    <row r="29" spans="1:16" ht="14.4" x14ac:dyDescent="0.55000000000000004">
      <c r="A29" s="3" t="s">
        <v>143</v>
      </c>
      <c r="B29" s="7">
        <v>211</v>
      </c>
      <c r="C29" s="25">
        <f t="shared" si="0"/>
        <v>5</v>
      </c>
      <c r="D29" s="10">
        <v>1</v>
      </c>
      <c r="E29" s="31">
        <v>0</v>
      </c>
      <c r="F29" s="10">
        <v>0</v>
      </c>
      <c r="G29" s="10"/>
      <c r="H29" s="8"/>
      <c r="I29" s="10">
        <f t="shared" si="1"/>
        <v>5</v>
      </c>
      <c r="J29" s="7">
        <v>0</v>
      </c>
      <c r="K29" s="10">
        <f t="shared" si="2"/>
        <v>0</v>
      </c>
      <c r="L29" s="8"/>
    </row>
    <row r="30" spans="1:16" ht="14.4" x14ac:dyDescent="0.55000000000000004">
      <c r="A30" s="3" t="s">
        <v>146</v>
      </c>
      <c r="B30" s="7">
        <v>5000</v>
      </c>
      <c r="C30" s="25">
        <f t="shared" si="0"/>
        <v>25</v>
      </c>
      <c r="D30" s="10">
        <v>0</v>
      </c>
      <c r="E30" s="31">
        <v>0</v>
      </c>
      <c r="F30" s="10">
        <v>6</v>
      </c>
      <c r="G30" s="10"/>
      <c r="H30" s="21"/>
      <c r="I30" s="10">
        <f t="shared" si="1"/>
        <v>0</v>
      </c>
      <c r="J30" s="7">
        <v>0</v>
      </c>
      <c r="K30" s="10">
        <f t="shared" si="2"/>
        <v>150</v>
      </c>
      <c r="L30" s="9"/>
    </row>
    <row r="31" spans="1:16" ht="14.4" x14ac:dyDescent="0.55000000000000004">
      <c r="A31" s="3" t="s">
        <v>147</v>
      </c>
      <c r="B31" s="7">
        <v>4600</v>
      </c>
      <c r="C31" s="25">
        <f t="shared" si="0"/>
        <v>25</v>
      </c>
      <c r="D31" s="10">
        <v>0</v>
      </c>
      <c r="E31" s="31">
        <v>25</v>
      </c>
      <c r="F31" s="10">
        <v>0</v>
      </c>
      <c r="G31" s="10"/>
      <c r="H31" s="21"/>
      <c r="I31" s="10">
        <v>25</v>
      </c>
      <c r="J31" s="7">
        <v>25</v>
      </c>
      <c r="K31" s="10">
        <f t="shared" si="2"/>
        <v>0</v>
      </c>
      <c r="L31" s="9"/>
    </row>
    <row r="32" spans="1:16" ht="14.4" x14ac:dyDescent="0.55000000000000004">
      <c r="A32" s="3" t="s">
        <v>148</v>
      </c>
      <c r="B32" s="7">
        <v>4990</v>
      </c>
      <c r="C32" s="25">
        <f t="shared" si="0"/>
        <v>25</v>
      </c>
      <c r="D32" s="10">
        <v>0</v>
      </c>
      <c r="E32" s="31">
        <v>0</v>
      </c>
      <c r="F32" s="10">
        <v>0</v>
      </c>
      <c r="G32" s="10"/>
      <c r="H32" s="21"/>
      <c r="I32" s="10">
        <f t="shared" si="1"/>
        <v>0</v>
      </c>
      <c r="J32" s="7">
        <v>0</v>
      </c>
      <c r="K32" s="10">
        <f t="shared" si="2"/>
        <v>0</v>
      </c>
      <c r="L32" s="9"/>
    </row>
    <row r="33" spans="1:12" ht="14.4" x14ac:dyDescent="0.55000000000000004">
      <c r="A33" s="3" t="s">
        <v>149</v>
      </c>
      <c r="B33" s="7">
        <v>4800</v>
      </c>
      <c r="C33" s="25">
        <f t="shared" si="0"/>
        <v>25</v>
      </c>
      <c r="D33" s="10">
        <v>0</v>
      </c>
      <c r="E33" s="31">
        <v>0</v>
      </c>
      <c r="F33" s="10">
        <v>0</v>
      </c>
      <c r="G33" s="10"/>
      <c r="H33" s="21"/>
      <c r="I33" s="10">
        <f t="shared" si="1"/>
        <v>0</v>
      </c>
      <c r="J33" s="7">
        <v>0</v>
      </c>
      <c r="K33" s="10">
        <f t="shared" si="2"/>
        <v>0</v>
      </c>
      <c r="L33" s="9"/>
    </row>
    <row r="34" spans="1:12" ht="14.4" x14ac:dyDescent="0.55000000000000004">
      <c r="A34" s="3" t="s">
        <v>151</v>
      </c>
      <c r="B34" s="7">
        <v>3166</v>
      </c>
      <c r="C34" s="25">
        <f t="shared" si="0"/>
        <v>25</v>
      </c>
      <c r="D34" s="10">
        <v>0</v>
      </c>
      <c r="E34" s="31">
        <v>0</v>
      </c>
      <c r="F34" s="10">
        <v>0</v>
      </c>
      <c r="G34" s="10"/>
      <c r="H34" s="21"/>
      <c r="I34" s="10">
        <f t="shared" si="1"/>
        <v>0</v>
      </c>
      <c r="J34" s="7">
        <v>0</v>
      </c>
      <c r="K34" s="10">
        <f t="shared" si="2"/>
        <v>0</v>
      </c>
      <c r="L34" s="9"/>
    </row>
    <row r="35" spans="1:12" ht="14.4" x14ac:dyDescent="0.55000000000000004">
      <c r="A35" s="3" t="s">
        <v>153</v>
      </c>
      <c r="B35" s="7">
        <v>1900</v>
      </c>
      <c r="C35" s="25">
        <f t="shared" si="0"/>
        <v>15</v>
      </c>
      <c r="D35" s="10">
        <v>0</v>
      </c>
      <c r="E35" s="31">
        <v>0</v>
      </c>
      <c r="F35" s="10">
        <v>0</v>
      </c>
      <c r="G35" s="10"/>
      <c r="H35" s="21"/>
      <c r="I35" s="10">
        <f t="shared" si="1"/>
        <v>0</v>
      </c>
      <c r="J35" s="7">
        <v>0</v>
      </c>
      <c r="K35" s="10">
        <f t="shared" si="2"/>
        <v>0</v>
      </c>
      <c r="L35" s="9"/>
    </row>
    <row r="36" spans="1:12" ht="14.4" x14ac:dyDescent="0.55000000000000004">
      <c r="A36" s="3" t="s">
        <v>154</v>
      </c>
      <c r="B36" s="7">
        <v>3039</v>
      </c>
      <c r="C36" s="25">
        <f t="shared" si="0"/>
        <v>25</v>
      </c>
      <c r="D36" s="10">
        <v>2</v>
      </c>
      <c r="E36" s="31">
        <v>50</v>
      </c>
      <c r="F36" s="10">
        <v>0</v>
      </c>
      <c r="G36" s="10"/>
      <c r="H36" s="21"/>
      <c r="I36" s="10">
        <f t="shared" si="1"/>
        <v>50</v>
      </c>
      <c r="J36" s="7">
        <v>50</v>
      </c>
      <c r="K36" s="10">
        <f t="shared" si="2"/>
        <v>0</v>
      </c>
      <c r="L36" s="9"/>
    </row>
    <row r="37" spans="1:12" ht="14.4" x14ac:dyDescent="0.55000000000000004">
      <c r="A37" s="3" t="s">
        <v>156</v>
      </c>
      <c r="B37" s="7">
        <v>1400</v>
      </c>
      <c r="C37" s="25">
        <f t="shared" si="0"/>
        <v>10</v>
      </c>
      <c r="D37" s="10">
        <v>0</v>
      </c>
      <c r="E37" s="31">
        <v>0</v>
      </c>
      <c r="F37" s="10">
        <v>0</v>
      </c>
      <c r="G37" s="10"/>
      <c r="H37" s="21"/>
      <c r="I37" s="10">
        <f t="shared" si="1"/>
        <v>0</v>
      </c>
      <c r="J37" s="7">
        <v>0</v>
      </c>
      <c r="K37" s="10">
        <f t="shared" si="2"/>
        <v>0</v>
      </c>
      <c r="L37" s="9"/>
    </row>
    <row r="38" spans="1:12" ht="14.4" x14ac:dyDescent="0.55000000000000004">
      <c r="A38" s="3" t="s">
        <v>157</v>
      </c>
      <c r="B38" s="7">
        <v>4000</v>
      </c>
      <c r="C38" s="25">
        <f t="shared" si="0"/>
        <v>25</v>
      </c>
      <c r="D38" s="10">
        <v>0</v>
      </c>
      <c r="E38" s="31">
        <v>0</v>
      </c>
      <c r="F38" s="10">
        <v>0</v>
      </c>
      <c r="G38" s="10"/>
      <c r="H38" s="8"/>
      <c r="I38" s="10">
        <f t="shared" si="1"/>
        <v>0</v>
      </c>
      <c r="J38" s="7">
        <v>0</v>
      </c>
      <c r="K38" s="10">
        <f t="shared" si="2"/>
        <v>0</v>
      </c>
      <c r="L38" s="8"/>
    </row>
    <row r="39" spans="1:12" ht="14.4" x14ac:dyDescent="0.55000000000000004">
      <c r="A39" s="3" t="s">
        <v>159</v>
      </c>
      <c r="B39" s="3">
        <v>0</v>
      </c>
      <c r="C39" s="25">
        <f t="shared" si="0"/>
        <v>0</v>
      </c>
      <c r="D39" s="10">
        <v>0</v>
      </c>
      <c r="E39" s="31">
        <v>0</v>
      </c>
      <c r="F39" s="10">
        <v>0</v>
      </c>
      <c r="G39" s="10"/>
      <c r="H39" s="21"/>
      <c r="I39" s="10">
        <f t="shared" si="1"/>
        <v>0</v>
      </c>
      <c r="J39" s="7">
        <v>0</v>
      </c>
      <c r="K39" s="10">
        <f t="shared" si="2"/>
        <v>0</v>
      </c>
      <c r="L39" s="9"/>
    </row>
    <row r="40" spans="1:12" ht="14.4" x14ac:dyDescent="0.55000000000000004">
      <c r="A40" s="3" t="s">
        <v>162</v>
      </c>
      <c r="B40" s="7">
        <v>3287</v>
      </c>
      <c r="C40" s="25">
        <f t="shared" si="0"/>
        <v>25</v>
      </c>
      <c r="D40" s="10">
        <v>0</v>
      </c>
      <c r="E40" s="31">
        <v>0</v>
      </c>
      <c r="F40" s="10">
        <v>7</v>
      </c>
      <c r="G40" s="10"/>
      <c r="H40" s="21"/>
      <c r="I40" s="10">
        <f t="shared" si="1"/>
        <v>0</v>
      </c>
      <c r="J40" s="7">
        <v>0</v>
      </c>
      <c r="K40" s="10">
        <f t="shared" si="2"/>
        <v>175</v>
      </c>
      <c r="L40" s="9"/>
    </row>
    <row r="41" spans="1:12" ht="14.4" x14ac:dyDescent="0.55000000000000004">
      <c r="A41" s="3" t="s">
        <v>165</v>
      </c>
      <c r="B41" s="7">
        <v>172</v>
      </c>
      <c r="C41" s="25">
        <f t="shared" si="0"/>
        <v>5</v>
      </c>
      <c r="D41" s="10">
        <v>0</v>
      </c>
      <c r="E41" s="31">
        <v>0</v>
      </c>
      <c r="F41" s="10">
        <v>0</v>
      </c>
      <c r="G41" s="10"/>
      <c r="H41" s="21"/>
      <c r="I41" s="10">
        <f t="shared" si="1"/>
        <v>0</v>
      </c>
      <c r="J41" s="7">
        <v>0</v>
      </c>
      <c r="K41" s="10">
        <f t="shared" si="2"/>
        <v>0</v>
      </c>
      <c r="L41" s="9"/>
    </row>
    <row r="42" spans="1:12" ht="14.4" x14ac:dyDescent="0.55000000000000004">
      <c r="A42" s="3" t="s">
        <v>166</v>
      </c>
      <c r="B42" s="7">
        <v>3958</v>
      </c>
      <c r="C42" s="25">
        <f t="shared" si="0"/>
        <v>25</v>
      </c>
      <c r="D42" s="10">
        <v>10</v>
      </c>
      <c r="E42" s="31">
        <v>0</v>
      </c>
      <c r="F42" s="10">
        <v>0</v>
      </c>
      <c r="G42" s="10"/>
      <c r="H42" s="21"/>
      <c r="I42" s="10">
        <f t="shared" si="1"/>
        <v>250</v>
      </c>
      <c r="J42" s="7">
        <v>0</v>
      </c>
      <c r="K42" s="10">
        <f t="shared" si="2"/>
        <v>0</v>
      </c>
      <c r="L42" s="9"/>
    </row>
    <row r="43" spans="1:12" ht="14.4" x14ac:dyDescent="0.55000000000000004">
      <c r="A43" s="3" t="s">
        <v>168</v>
      </c>
      <c r="B43" s="7">
        <v>1261</v>
      </c>
      <c r="C43" s="25">
        <f t="shared" si="0"/>
        <v>10</v>
      </c>
      <c r="D43" s="10">
        <v>1</v>
      </c>
      <c r="E43" s="31">
        <v>10</v>
      </c>
      <c r="F43" s="10">
        <v>0</v>
      </c>
      <c r="G43" s="10"/>
      <c r="H43" s="21"/>
      <c r="I43" s="10">
        <f t="shared" si="1"/>
        <v>10</v>
      </c>
      <c r="J43" s="7">
        <v>10</v>
      </c>
      <c r="K43" s="10">
        <f t="shared" si="2"/>
        <v>0</v>
      </c>
      <c r="L43" s="9"/>
    </row>
    <row r="44" spans="1:12" ht="14.4" x14ac:dyDescent="0.55000000000000004">
      <c r="A44" s="3" t="s">
        <v>170</v>
      </c>
      <c r="B44" s="7">
        <v>5000</v>
      </c>
      <c r="C44" s="25">
        <f t="shared" si="0"/>
        <v>25</v>
      </c>
      <c r="D44" s="10">
        <v>1</v>
      </c>
      <c r="E44" s="31">
        <v>0</v>
      </c>
      <c r="F44" s="10">
        <v>0</v>
      </c>
      <c r="G44" s="10"/>
      <c r="H44" s="21"/>
      <c r="I44" s="10">
        <f t="shared" si="1"/>
        <v>25</v>
      </c>
      <c r="J44" s="7">
        <v>0</v>
      </c>
      <c r="K44" s="10">
        <f t="shared" si="2"/>
        <v>0</v>
      </c>
      <c r="L44" s="9"/>
    </row>
    <row r="45" spans="1:12" ht="14.4" x14ac:dyDescent="0.55000000000000004">
      <c r="A45" s="3" t="s">
        <v>171</v>
      </c>
      <c r="B45" s="7">
        <v>1520</v>
      </c>
      <c r="C45" s="25">
        <f t="shared" si="0"/>
        <v>15</v>
      </c>
      <c r="D45" s="10">
        <v>3</v>
      </c>
      <c r="E45" s="31">
        <v>15</v>
      </c>
      <c r="F45" s="10">
        <v>3</v>
      </c>
      <c r="G45" s="10"/>
      <c r="H45" s="21"/>
      <c r="I45" s="10">
        <f t="shared" si="1"/>
        <v>45</v>
      </c>
      <c r="J45" s="7">
        <v>15</v>
      </c>
      <c r="K45" s="10">
        <f t="shared" si="2"/>
        <v>45</v>
      </c>
      <c r="L45" s="9"/>
    </row>
    <row r="46" spans="1:12" ht="14.4" x14ac:dyDescent="0.55000000000000004">
      <c r="A46" s="3" t="s">
        <v>173</v>
      </c>
      <c r="B46" s="7">
        <v>5000</v>
      </c>
      <c r="C46" s="25">
        <f t="shared" si="0"/>
        <v>25</v>
      </c>
      <c r="D46" s="10">
        <v>5</v>
      </c>
      <c r="E46" s="31">
        <v>0</v>
      </c>
      <c r="F46" s="10">
        <v>5</v>
      </c>
      <c r="G46" s="10"/>
      <c r="H46" s="21"/>
      <c r="I46" s="10">
        <f t="shared" si="1"/>
        <v>125</v>
      </c>
      <c r="J46" s="7">
        <v>0</v>
      </c>
      <c r="K46" s="10">
        <f t="shared" si="2"/>
        <v>125</v>
      </c>
      <c r="L46" s="9"/>
    </row>
    <row r="47" spans="1:12" ht="14.4" x14ac:dyDescent="0.55000000000000004">
      <c r="A47" s="3" t="s">
        <v>175</v>
      </c>
      <c r="B47" s="7">
        <v>3049</v>
      </c>
      <c r="C47" s="25">
        <f t="shared" si="0"/>
        <v>25</v>
      </c>
      <c r="D47" s="10">
        <v>0</v>
      </c>
      <c r="E47" s="31">
        <v>0</v>
      </c>
      <c r="F47" s="10">
        <v>0</v>
      </c>
      <c r="G47" s="10"/>
      <c r="H47" s="8"/>
      <c r="I47" s="10">
        <f t="shared" si="1"/>
        <v>0</v>
      </c>
      <c r="J47" s="7">
        <v>0</v>
      </c>
      <c r="K47" s="10">
        <f t="shared" si="2"/>
        <v>0</v>
      </c>
      <c r="L47" s="8"/>
    </row>
    <row r="48" spans="1:12" ht="14.4" x14ac:dyDescent="0.55000000000000004">
      <c r="A48" s="3" t="s">
        <v>179</v>
      </c>
      <c r="B48" s="7">
        <v>3100</v>
      </c>
      <c r="C48" s="25">
        <f t="shared" si="0"/>
        <v>25</v>
      </c>
      <c r="D48" s="10">
        <v>0</v>
      </c>
      <c r="E48" s="31">
        <v>0</v>
      </c>
      <c r="F48" s="10">
        <v>6</v>
      </c>
      <c r="G48" s="10"/>
      <c r="H48" s="21"/>
      <c r="I48" s="10">
        <f t="shared" si="1"/>
        <v>0</v>
      </c>
      <c r="J48" s="7">
        <v>0</v>
      </c>
      <c r="K48" s="10">
        <f t="shared" si="2"/>
        <v>150</v>
      </c>
      <c r="L48" s="9"/>
    </row>
    <row r="49" spans="1:12" ht="14.4" x14ac:dyDescent="0.55000000000000004">
      <c r="A49" s="3" t="s">
        <v>181</v>
      </c>
      <c r="B49" s="7">
        <v>1889</v>
      </c>
      <c r="C49" s="25">
        <f t="shared" si="0"/>
        <v>15</v>
      </c>
      <c r="D49" s="10">
        <v>1</v>
      </c>
      <c r="E49" s="31">
        <v>15</v>
      </c>
      <c r="F49" s="10">
        <v>0</v>
      </c>
      <c r="G49" s="10"/>
      <c r="H49" s="21"/>
      <c r="I49" s="10">
        <f t="shared" si="1"/>
        <v>15</v>
      </c>
      <c r="J49" s="7">
        <v>15</v>
      </c>
      <c r="K49" s="10">
        <f t="shared" si="2"/>
        <v>0</v>
      </c>
      <c r="L49" s="9"/>
    </row>
    <row r="50" spans="1:12" ht="14.4" x14ac:dyDescent="0.55000000000000004">
      <c r="A50" s="3" t="s">
        <v>183</v>
      </c>
      <c r="B50" s="7">
        <v>5000</v>
      </c>
      <c r="C50" s="25">
        <f t="shared" si="0"/>
        <v>25</v>
      </c>
      <c r="D50" s="10">
        <v>0</v>
      </c>
      <c r="E50" s="31">
        <v>0</v>
      </c>
      <c r="F50" s="10">
        <v>0</v>
      </c>
      <c r="G50" s="10"/>
      <c r="H50" s="21"/>
      <c r="I50" s="10">
        <f t="shared" si="1"/>
        <v>0</v>
      </c>
      <c r="J50" s="7">
        <v>0</v>
      </c>
      <c r="K50" s="10">
        <f t="shared" si="2"/>
        <v>0</v>
      </c>
      <c r="L50" s="9"/>
    </row>
    <row r="51" spans="1:12" ht="14.4" x14ac:dyDescent="0.55000000000000004">
      <c r="A51" s="3" t="s">
        <v>185</v>
      </c>
      <c r="B51" s="7">
        <v>5000</v>
      </c>
      <c r="C51" s="25">
        <f t="shared" si="0"/>
        <v>25</v>
      </c>
      <c r="D51" s="10">
        <v>0</v>
      </c>
      <c r="E51" s="31">
        <v>0</v>
      </c>
      <c r="F51" s="10">
        <v>0</v>
      </c>
      <c r="G51" s="10"/>
      <c r="H51" s="21"/>
      <c r="I51" s="10">
        <f t="shared" si="1"/>
        <v>0</v>
      </c>
      <c r="J51" s="7">
        <v>0</v>
      </c>
      <c r="K51" s="10">
        <f t="shared" si="2"/>
        <v>0</v>
      </c>
      <c r="L51" s="9"/>
    </row>
    <row r="52" spans="1:12" ht="14.4" x14ac:dyDescent="0.55000000000000004">
      <c r="A52" s="3" t="s">
        <v>186</v>
      </c>
      <c r="B52" s="7">
        <v>2520</v>
      </c>
      <c r="C52" s="25">
        <f t="shared" si="0"/>
        <v>15</v>
      </c>
      <c r="D52" s="10">
        <v>5</v>
      </c>
      <c r="E52" s="31">
        <v>0</v>
      </c>
      <c r="F52" s="10">
        <v>0</v>
      </c>
      <c r="G52" s="10"/>
      <c r="H52" s="21"/>
      <c r="I52" s="10">
        <f t="shared" si="1"/>
        <v>75</v>
      </c>
      <c r="J52" s="7">
        <v>0</v>
      </c>
      <c r="K52" s="10">
        <f t="shared" si="2"/>
        <v>0</v>
      </c>
      <c r="L52" s="9"/>
    </row>
    <row r="53" spans="1:12" ht="14.4" x14ac:dyDescent="0.55000000000000004">
      <c r="A53" s="3" t="s">
        <v>188</v>
      </c>
      <c r="B53" s="7">
        <v>4900</v>
      </c>
      <c r="C53" s="25">
        <f t="shared" si="0"/>
        <v>25</v>
      </c>
      <c r="D53" s="10">
        <v>0</v>
      </c>
      <c r="E53" s="31">
        <v>0</v>
      </c>
      <c r="F53" s="10">
        <v>3</v>
      </c>
      <c r="G53" s="10"/>
      <c r="H53" s="21"/>
      <c r="I53" s="10">
        <f t="shared" si="1"/>
        <v>0</v>
      </c>
      <c r="J53" s="7">
        <v>0</v>
      </c>
      <c r="K53" s="10">
        <f t="shared" si="2"/>
        <v>75</v>
      </c>
      <c r="L53" s="9"/>
    </row>
    <row r="54" spans="1:12" ht="14.4" x14ac:dyDescent="0.55000000000000004">
      <c r="A54" s="3" t="s">
        <v>55</v>
      </c>
      <c r="B54" s="7">
        <v>4950</v>
      </c>
      <c r="C54" s="25">
        <f t="shared" si="0"/>
        <v>25</v>
      </c>
      <c r="D54" s="10">
        <v>0</v>
      </c>
      <c r="E54" s="31">
        <v>0</v>
      </c>
      <c r="F54" s="10">
        <v>0</v>
      </c>
      <c r="G54" s="10"/>
      <c r="H54" s="21"/>
      <c r="I54" s="10">
        <f t="shared" si="1"/>
        <v>0</v>
      </c>
      <c r="J54" s="7">
        <v>0</v>
      </c>
      <c r="K54" s="10">
        <f t="shared" si="2"/>
        <v>0</v>
      </c>
      <c r="L54" s="9"/>
    </row>
    <row r="55" spans="1:12" ht="14.4" x14ac:dyDescent="0.55000000000000004">
      <c r="A55" s="3" t="s">
        <v>191</v>
      </c>
      <c r="B55" s="7">
        <v>5000</v>
      </c>
      <c r="C55" s="25">
        <f t="shared" si="0"/>
        <v>25</v>
      </c>
      <c r="D55" s="10">
        <v>2</v>
      </c>
      <c r="E55" s="31">
        <v>50</v>
      </c>
      <c r="F55" s="10">
        <v>5</v>
      </c>
      <c r="G55" s="10"/>
      <c r="H55" s="21"/>
      <c r="I55" s="10">
        <f t="shared" si="1"/>
        <v>50</v>
      </c>
      <c r="J55" s="7">
        <v>50</v>
      </c>
      <c r="K55" s="10">
        <f t="shared" si="2"/>
        <v>125</v>
      </c>
      <c r="L55" s="9"/>
    </row>
    <row r="56" spans="1:12" ht="14.4" x14ac:dyDescent="0.55000000000000004">
      <c r="A56" s="3" t="s">
        <v>31</v>
      </c>
      <c r="B56" s="7">
        <v>1404</v>
      </c>
      <c r="C56" s="25">
        <f t="shared" si="0"/>
        <v>10</v>
      </c>
      <c r="D56" s="10">
        <v>0</v>
      </c>
      <c r="E56" s="31">
        <v>0</v>
      </c>
      <c r="F56" s="10">
        <v>0</v>
      </c>
      <c r="G56" s="10"/>
      <c r="H56" s="8"/>
      <c r="I56" s="10">
        <f t="shared" si="1"/>
        <v>0</v>
      </c>
      <c r="J56" s="7">
        <v>0</v>
      </c>
      <c r="K56" s="10">
        <f t="shared" si="2"/>
        <v>0</v>
      </c>
      <c r="L56" s="8"/>
    </row>
    <row r="57" spans="1:12" ht="14.4" x14ac:dyDescent="0.55000000000000004">
      <c r="A57" s="3" t="s">
        <v>194</v>
      </c>
      <c r="B57" s="7">
        <v>2089</v>
      </c>
      <c r="C57" s="25">
        <f t="shared" si="0"/>
        <v>15</v>
      </c>
      <c r="D57" s="10">
        <v>0</v>
      </c>
      <c r="E57" s="31">
        <v>0</v>
      </c>
      <c r="F57" s="10">
        <v>0</v>
      </c>
      <c r="G57" s="10"/>
      <c r="H57" s="21"/>
      <c r="I57" s="10">
        <f t="shared" si="1"/>
        <v>0</v>
      </c>
      <c r="J57" s="7">
        <v>0</v>
      </c>
      <c r="K57" s="10">
        <f t="shared" si="2"/>
        <v>0</v>
      </c>
      <c r="L57" s="9"/>
    </row>
    <row r="58" spans="1:12" ht="14.4" x14ac:dyDescent="0.55000000000000004">
      <c r="A58" s="3" t="s">
        <v>196</v>
      </c>
      <c r="B58" s="7">
        <v>5000</v>
      </c>
      <c r="C58" s="25">
        <f t="shared" si="0"/>
        <v>25</v>
      </c>
      <c r="D58" s="10">
        <v>0</v>
      </c>
      <c r="E58" s="31">
        <v>0</v>
      </c>
      <c r="F58" s="10">
        <v>0</v>
      </c>
      <c r="G58" s="10"/>
      <c r="H58" s="21"/>
      <c r="I58" s="10">
        <f t="shared" si="1"/>
        <v>0</v>
      </c>
      <c r="J58" s="7">
        <v>0</v>
      </c>
      <c r="K58" s="10">
        <f t="shared" si="2"/>
        <v>0</v>
      </c>
      <c r="L58" s="9"/>
    </row>
    <row r="59" spans="1:12" ht="14.4" x14ac:dyDescent="0.55000000000000004">
      <c r="A59" s="3" t="s">
        <v>202</v>
      </c>
      <c r="B59" s="7">
        <v>3400</v>
      </c>
      <c r="C59" s="25">
        <f t="shared" si="0"/>
        <v>25</v>
      </c>
      <c r="D59" s="10">
        <v>1</v>
      </c>
      <c r="E59" s="31">
        <v>0</v>
      </c>
      <c r="F59" s="10">
        <v>1</v>
      </c>
      <c r="G59" s="10"/>
      <c r="H59" s="21"/>
      <c r="I59" s="10">
        <f t="shared" si="1"/>
        <v>25</v>
      </c>
      <c r="J59" s="7">
        <v>0</v>
      </c>
      <c r="K59" s="10">
        <f t="shared" si="2"/>
        <v>25</v>
      </c>
      <c r="L59" s="9"/>
    </row>
    <row r="60" spans="1:12" ht="14.4" x14ac:dyDescent="0.55000000000000004">
      <c r="A60" s="3" t="s">
        <v>207</v>
      </c>
      <c r="B60" s="7">
        <v>5000</v>
      </c>
      <c r="C60" s="25">
        <f t="shared" si="0"/>
        <v>25</v>
      </c>
      <c r="D60" s="10">
        <v>0</v>
      </c>
      <c r="E60" s="31">
        <v>0</v>
      </c>
      <c r="F60" s="10">
        <v>0</v>
      </c>
      <c r="G60" s="10"/>
      <c r="H60" s="21"/>
      <c r="I60" s="10">
        <f t="shared" si="1"/>
        <v>0</v>
      </c>
      <c r="J60" s="7">
        <v>0</v>
      </c>
      <c r="K60" s="10">
        <f t="shared" si="2"/>
        <v>0</v>
      </c>
      <c r="L60" s="9"/>
    </row>
    <row r="61" spans="1:12" ht="14.4" x14ac:dyDescent="0.55000000000000004">
      <c r="A61" s="3" t="s">
        <v>110</v>
      </c>
      <c r="B61" s="7">
        <v>858</v>
      </c>
      <c r="C61" s="25">
        <f t="shared" si="0"/>
        <v>10</v>
      </c>
      <c r="D61" s="10">
        <v>0</v>
      </c>
      <c r="E61" s="31">
        <v>0</v>
      </c>
      <c r="F61" s="10">
        <v>0</v>
      </c>
      <c r="G61" s="10"/>
      <c r="H61" s="21"/>
      <c r="I61" s="10">
        <f t="shared" si="1"/>
        <v>0</v>
      </c>
      <c r="J61" s="7">
        <v>0</v>
      </c>
      <c r="K61" s="10">
        <f t="shared" si="2"/>
        <v>0</v>
      </c>
      <c r="L61" s="9"/>
    </row>
    <row r="62" spans="1:12" ht="14.4" x14ac:dyDescent="0.55000000000000004">
      <c r="A62" s="3" t="s">
        <v>212</v>
      </c>
      <c r="B62" s="7">
        <v>3519</v>
      </c>
      <c r="C62" s="25">
        <f t="shared" si="0"/>
        <v>25</v>
      </c>
      <c r="D62" s="10">
        <v>0</v>
      </c>
      <c r="E62" s="31">
        <v>0</v>
      </c>
      <c r="F62" s="10">
        <v>0</v>
      </c>
      <c r="G62" s="10"/>
      <c r="H62" s="21"/>
      <c r="I62" s="10">
        <f t="shared" si="1"/>
        <v>0</v>
      </c>
      <c r="J62" s="7">
        <v>0</v>
      </c>
      <c r="K62" s="10">
        <f t="shared" si="2"/>
        <v>0</v>
      </c>
      <c r="L62" s="9"/>
    </row>
    <row r="63" spans="1:12" ht="14.4" x14ac:dyDescent="0.55000000000000004">
      <c r="A63" s="3" t="s">
        <v>218</v>
      </c>
      <c r="B63" s="7">
        <v>5000</v>
      </c>
      <c r="C63" s="25">
        <f t="shared" si="0"/>
        <v>25</v>
      </c>
      <c r="D63" s="10">
        <v>0</v>
      </c>
      <c r="E63" s="31">
        <v>0</v>
      </c>
      <c r="F63" s="10">
        <v>10</v>
      </c>
      <c r="G63" s="10"/>
      <c r="H63" s="21"/>
      <c r="I63" s="10">
        <f t="shared" si="1"/>
        <v>0</v>
      </c>
      <c r="J63" s="7">
        <v>0</v>
      </c>
      <c r="K63" s="10">
        <f t="shared" si="2"/>
        <v>250</v>
      </c>
      <c r="L63" s="9"/>
    </row>
    <row r="64" spans="1:12" ht="14.4" x14ac:dyDescent="0.55000000000000004">
      <c r="A64" s="3" t="s">
        <v>225</v>
      </c>
      <c r="B64" s="7">
        <v>780</v>
      </c>
      <c r="C64" s="25">
        <f t="shared" si="0"/>
        <v>10</v>
      </c>
      <c r="D64" s="10">
        <v>0</v>
      </c>
      <c r="E64" s="31">
        <v>0</v>
      </c>
      <c r="F64" s="10">
        <v>0</v>
      </c>
      <c r="G64" s="10"/>
      <c r="H64" s="21"/>
      <c r="I64" s="10">
        <f t="shared" si="1"/>
        <v>0</v>
      </c>
      <c r="J64" s="7">
        <v>0</v>
      </c>
      <c r="K64" s="10">
        <f t="shared" si="2"/>
        <v>0</v>
      </c>
      <c r="L64" s="9"/>
    </row>
    <row r="65" spans="1:12" ht="14.4" x14ac:dyDescent="0.55000000000000004">
      <c r="A65" s="3" t="s">
        <v>234</v>
      </c>
      <c r="B65" s="3">
        <v>5000</v>
      </c>
      <c r="C65" s="25">
        <f t="shared" si="0"/>
        <v>25</v>
      </c>
      <c r="D65" s="10">
        <v>0</v>
      </c>
      <c r="E65" s="31">
        <v>0</v>
      </c>
      <c r="F65" s="10">
        <v>0</v>
      </c>
      <c r="G65" s="10"/>
      <c r="H65" s="8"/>
      <c r="I65" s="10">
        <f t="shared" si="1"/>
        <v>0</v>
      </c>
      <c r="J65" s="7">
        <v>0</v>
      </c>
      <c r="K65" s="10">
        <f t="shared" si="2"/>
        <v>0</v>
      </c>
      <c r="L65" s="8"/>
    </row>
    <row r="66" spans="1:12" ht="14.4" x14ac:dyDescent="0.55000000000000004">
      <c r="A66" s="3" t="s">
        <v>241</v>
      </c>
      <c r="B66" s="7">
        <v>5000</v>
      </c>
      <c r="C66" s="25">
        <f t="shared" si="0"/>
        <v>25</v>
      </c>
      <c r="D66" s="10">
        <v>0</v>
      </c>
      <c r="E66" s="31">
        <v>0</v>
      </c>
      <c r="F66" s="10">
        <v>0</v>
      </c>
      <c r="G66" s="10"/>
      <c r="H66" s="21"/>
      <c r="I66" s="10">
        <f t="shared" si="1"/>
        <v>0</v>
      </c>
      <c r="J66" s="7">
        <v>0</v>
      </c>
      <c r="K66" s="10">
        <f t="shared" si="2"/>
        <v>0</v>
      </c>
      <c r="L66" s="9"/>
    </row>
    <row r="67" spans="1:12" ht="14.4" x14ac:dyDescent="0.55000000000000004">
      <c r="A67" s="3" t="s">
        <v>247</v>
      </c>
      <c r="B67" s="7">
        <v>5000</v>
      </c>
      <c r="C67" s="25">
        <f t="shared" ref="C67:C130" si="3">IF(B67&lt;100,0,IF(B67&lt;500,5,IF(B67&lt;1500,10,IF(B67&lt;3000,15,25))))</f>
        <v>25</v>
      </c>
      <c r="D67" s="10">
        <v>5</v>
      </c>
      <c r="E67" s="31">
        <v>125</v>
      </c>
      <c r="F67" s="10">
        <v>10</v>
      </c>
      <c r="G67" s="10"/>
      <c r="H67" s="21"/>
      <c r="I67" s="10">
        <f t="shared" ref="I67:I130" si="4">C67*D67</f>
        <v>125</v>
      </c>
      <c r="J67" s="7">
        <v>125</v>
      </c>
      <c r="K67" s="10">
        <f t="shared" ref="K67:K130" si="5">C67*F67</f>
        <v>250</v>
      </c>
      <c r="L67" s="9"/>
    </row>
    <row r="68" spans="1:12" ht="14.4" x14ac:dyDescent="0.55000000000000004">
      <c r="A68" s="3" t="s">
        <v>254</v>
      </c>
      <c r="B68" s="7">
        <v>1810</v>
      </c>
      <c r="C68" s="25">
        <f t="shared" si="3"/>
        <v>15</v>
      </c>
      <c r="D68" s="10">
        <v>0</v>
      </c>
      <c r="E68" s="31">
        <v>0</v>
      </c>
      <c r="F68" s="10">
        <v>0</v>
      </c>
      <c r="G68" s="10"/>
      <c r="H68" s="21"/>
      <c r="I68" s="10">
        <f t="shared" si="4"/>
        <v>0</v>
      </c>
      <c r="J68" s="7">
        <v>0</v>
      </c>
      <c r="K68" s="10">
        <f t="shared" si="5"/>
        <v>0</v>
      </c>
      <c r="L68" s="9"/>
    </row>
    <row r="69" spans="1:12" ht="14.4" x14ac:dyDescent="0.55000000000000004">
      <c r="A69" s="3" t="s">
        <v>260</v>
      </c>
      <c r="B69" s="7">
        <v>5000</v>
      </c>
      <c r="C69" s="25">
        <f t="shared" si="3"/>
        <v>25</v>
      </c>
      <c r="D69" s="10">
        <v>0</v>
      </c>
      <c r="E69" s="31">
        <v>0</v>
      </c>
      <c r="F69" s="10">
        <v>11</v>
      </c>
      <c r="G69" s="10"/>
      <c r="H69" s="21"/>
      <c r="I69" s="10">
        <f t="shared" si="4"/>
        <v>0</v>
      </c>
      <c r="J69" s="7">
        <v>0</v>
      </c>
      <c r="K69" s="10">
        <f t="shared" si="5"/>
        <v>275</v>
      </c>
      <c r="L69" s="9"/>
    </row>
    <row r="70" spans="1:12" ht="14.4" x14ac:dyDescent="0.55000000000000004">
      <c r="A70" s="3" t="s">
        <v>264</v>
      </c>
      <c r="B70" s="7">
        <v>5000</v>
      </c>
      <c r="C70" s="25">
        <f t="shared" si="3"/>
        <v>25</v>
      </c>
      <c r="D70" s="10">
        <v>0</v>
      </c>
      <c r="E70" s="31">
        <v>0</v>
      </c>
      <c r="F70" s="10">
        <v>6</v>
      </c>
      <c r="G70" s="10"/>
      <c r="H70" s="21"/>
      <c r="I70" s="10">
        <f t="shared" si="4"/>
        <v>0</v>
      </c>
      <c r="J70" s="7">
        <v>0</v>
      </c>
      <c r="K70" s="10">
        <f t="shared" si="5"/>
        <v>150</v>
      </c>
      <c r="L70" s="9"/>
    </row>
    <row r="71" spans="1:12" ht="14.4" x14ac:dyDescent="0.55000000000000004">
      <c r="A71" s="3" t="s">
        <v>270</v>
      </c>
      <c r="B71" s="7">
        <v>2660</v>
      </c>
      <c r="C71" s="25">
        <f t="shared" si="3"/>
        <v>15</v>
      </c>
      <c r="D71" s="10">
        <v>0</v>
      </c>
      <c r="E71" s="31">
        <v>0</v>
      </c>
      <c r="F71" s="10">
        <v>0</v>
      </c>
      <c r="G71" s="10"/>
      <c r="H71" s="21"/>
      <c r="I71" s="10">
        <f t="shared" si="4"/>
        <v>0</v>
      </c>
      <c r="J71" s="7">
        <v>0</v>
      </c>
      <c r="K71" s="10">
        <f t="shared" si="5"/>
        <v>0</v>
      </c>
      <c r="L71" s="9"/>
    </row>
    <row r="72" spans="1:12" ht="14.4" x14ac:dyDescent="0.55000000000000004">
      <c r="A72" s="3" t="s">
        <v>277</v>
      </c>
      <c r="B72" s="7">
        <v>5000</v>
      </c>
      <c r="C72" s="25">
        <f t="shared" si="3"/>
        <v>25</v>
      </c>
      <c r="D72" s="10">
        <v>0</v>
      </c>
      <c r="E72" s="31">
        <v>0</v>
      </c>
      <c r="F72" s="10">
        <v>0</v>
      </c>
      <c r="G72" s="10"/>
      <c r="H72" s="21"/>
      <c r="I72" s="10">
        <f t="shared" si="4"/>
        <v>0</v>
      </c>
      <c r="J72" s="7">
        <v>0</v>
      </c>
      <c r="K72" s="10">
        <f t="shared" si="5"/>
        <v>0</v>
      </c>
      <c r="L72" s="9"/>
    </row>
    <row r="73" spans="1:12" ht="14.4" x14ac:dyDescent="0.55000000000000004">
      <c r="A73" s="3" t="s">
        <v>283</v>
      </c>
      <c r="B73" s="7">
        <v>3700</v>
      </c>
      <c r="C73" s="25">
        <f t="shared" si="3"/>
        <v>25</v>
      </c>
      <c r="D73" s="10">
        <v>5</v>
      </c>
      <c r="E73" s="31">
        <v>0</v>
      </c>
      <c r="F73" s="10">
        <v>5</v>
      </c>
      <c r="G73" s="10"/>
      <c r="H73" s="21"/>
      <c r="I73" s="10">
        <f t="shared" si="4"/>
        <v>125</v>
      </c>
      <c r="J73" s="7">
        <v>0</v>
      </c>
      <c r="K73" s="10">
        <f t="shared" si="5"/>
        <v>125</v>
      </c>
      <c r="L73" s="9"/>
    </row>
    <row r="74" spans="1:12" ht="14.4" x14ac:dyDescent="0.55000000000000004">
      <c r="A74" s="3" t="s">
        <v>288</v>
      </c>
      <c r="B74" s="7">
        <v>4706</v>
      </c>
      <c r="C74" s="25">
        <f t="shared" si="3"/>
        <v>25</v>
      </c>
      <c r="D74" s="10">
        <v>0</v>
      </c>
      <c r="E74" s="31">
        <v>0</v>
      </c>
      <c r="F74" s="10">
        <v>0</v>
      </c>
      <c r="G74" s="10"/>
      <c r="H74" s="8"/>
      <c r="I74" s="10">
        <f t="shared" si="4"/>
        <v>0</v>
      </c>
      <c r="J74" s="7">
        <v>0</v>
      </c>
      <c r="K74" s="10">
        <f t="shared" si="5"/>
        <v>0</v>
      </c>
      <c r="L74" s="8"/>
    </row>
    <row r="75" spans="1:12" ht="14.4" x14ac:dyDescent="0.55000000000000004">
      <c r="A75" s="3" t="s">
        <v>293</v>
      </c>
      <c r="B75" s="7">
        <v>1933</v>
      </c>
      <c r="C75" s="25">
        <f t="shared" si="3"/>
        <v>15</v>
      </c>
      <c r="D75" s="10">
        <v>0</v>
      </c>
      <c r="E75" s="31">
        <v>0</v>
      </c>
      <c r="F75" s="10">
        <v>5</v>
      </c>
      <c r="G75" s="10"/>
      <c r="H75" s="21"/>
      <c r="I75" s="10">
        <f t="shared" si="4"/>
        <v>0</v>
      </c>
      <c r="J75" s="7">
        <v>0</v>
      </c>
      <c r="K75" s="10">
        <f t="shared" si="5"/>
        <v>75</v>
      </c>
      <c r="L75" s="9"/>
    </row>
    <row r="76" spans="1:12" ht="14.4" x14ac:dyDescent="0.55000000000000004">
      <c r="A76" s="3" t="s">
        <v>300</v>
      </c>
      <c r="B76" s="7">
        <v>700</v>
      </c>
      <c r="C76" s="25">
        <f t="shared" si="3"/>
        <v>10</v>
      </c>
      <c r="D76" s="10">
        <v>0</v>
      </c>
      <c r="E76" s="31">
        <v>0</v>
      </c>
      <c r="F76" s="10">
        <v>0</v>
      </c>
      <c r="G76" s="10"/>
      <c r="H76" s="21"/>
      <c r="I76" s="10">
        <f t="shared" si="4"/>
        <v>0</v>
      </c>
      <c r="J76" s="7">
        <v>0</v>
      </c>
      <c r="K76" s="10">
        <f t="shared" si="5"/>
        <v>0</v>
      </c>
      <c r="L76" s="9"/>
    </row>
    <row r="77" spans="1:12" ht="14.4" x14ac:dyDescent="0.55000000000000004">
      <c r="A77" s="3" t="s">
        <v>307</v>
      </c>
      <c r="B77" s="7">
        <v>4700</v>
      </c>
      <c r="C77" s="25">
        <f t="shared" si="3"/>
        <v>25</v>
      </c>
      <c r="D77" s="10">
        <v>0</v>
      </c>
      <c r="E77" s="31">
        <v>0</v>
      </c>
      <c r="F77" s="10">
        <v>3</v>
      </c>
      <c r="G77" s="10"/>
      <c r="H77" s="21"/>
      <c r="I77" s="10">
        <f t="shared" si="4"/>
        <v>0</v>
      </c>
      <c r="J77" s="7">
        <v>0</v>
      </c>
      <c r="K77" s="10">
        <f t="shared" si="5"/>
        <v>75</v>
      </c>
      <c r="L77" s="9"/>
    </row>
    <row r="78" spans="1:12" ht="14.4" x14ac:dyDescent="0.55000000000000004">
      <c r="A78" s="3" t="s">
        <v>313</v>
      </c>
      <c r="B78" s="7">
        <v>5230</v>
      </c>
      <c r="C78" s="25">
        <f t="shared" si="3"/>
        <v>25</v>
      </c>
      <c r="D78" s="10">
        <v>2</v>
      </c>
      <c r="E78" s="31">
        <v>50</v>
      </c>
      <c r="F78" s="10">
        <v>7</v>
      </c>
      <c r="G78" s="10"/>
      <c r="H78" s="21"/>
      <c r="I78" s="10">
        <f t="shared" si="4"/>
        <v>50</v>
      </c>
      <c r="J78" s="7">
        <v>50</v>
      </c>
      <c r="K78" s="10">
        <f t="shared" si="5"/>
        <v>175</v>
      </c>
      <c r="L78" s="9"/>
    </row>
    <row r="79" spans="1:12" ht="14.4" x14ac:dyDescent="0.55000000000000004">
      <c r="A79" s="3" t="s">
        <v>315</v>
      </c>
      <c r="B79" s="7">
        <v>4776</v>
      </c>
      <c r="C79" s="25">
        <f t="shared" si="3"/>
        <v>25</v>
      </c>
      <c r="D79" s="10">
        <v>0</v>
      </c>
      <c r="E79" s="31">
        <v>0</v>
      </c>
      <c r="F79" s="10">
        <v>0</v>
      </c>
      <c r="G79" s="10"/>
      <c r="H79" s="21"/>
      <c r="I79" s="10">
        <f t="shared" si="4"/>
        <v>0</v>
      </c>
      <c r="J79" s="7">
        <v>0</v>
      </c>
      <c r="K79" s="10">
        <f t="shared" si="5"/>
        <v>0</v>
      </c>
      <c r="L79" s="9"/>
    </row>
    <row r="80" spans="1:12" ht="14.4" x14ac:dyDescent="0.55000000000000004">
      <c r="A80" s="3" t="s">
        <v>317</v>
      </c>
      <c r="B80" s="7">
        <v>4500</v>
      </c>
      <c r="C80" s="25">
        <f t="shared" si="3"/>
        <v>25</v>
      </c>
      <c r="D80" s="10">
        <v>2</v>
      </c>
      <c r="E80" s="31">
        <v>25</v>
      </c>
      <c r="F80" s="10">
        <v>0</v>
      </c>
      <c r="G80" s="10"/>
      <c r="H80" s="21"/>
      <c r="I80" s="10">
        <f t="shared" si="4"/>
        <v>50</v>
      </c>
      <c r="J80" s="7">
        <v>25</v>
      </c>
      <c r="K80" s="10">
        <f t="shared" si="5"/>
        <v>0</v>
      </c>
      <c r="L80" s="9"/>
    </row>
    <row r="81" spans="1:12" ht="14.4" x14ac:dyDescent="0.55000000000000004">
      <c r="A81" s="3" t="s">
        <v>321</v>
      </c>
      <c r="B81" s="7">
        <v>5000</v>
      </c>
      <c r="C81" s="25">
        <f t="shared" si="3"/>
        <v>25</v>
      </c>
      <c r="D81" s="10">
        <v>1</v>
      </c>
      <c r="E81" s="31">
        <v>25</v>
      </c>
      <c r="F81" s="10">
        <v>7</v>
      </c>
      <c r="G81" s="10"/>
      <c r="H81" s="21"/>
      <c r="I81" s="10">
        <f t="shared" si="4"/>
        <v>25</v>
      </c>
      <c r="J81" s="7">
        <v>25</v>
      </c>
      <c r="K81" s="10">
        <f t="shared" si="5"/>
        <v>175</v>
      </c>
      <c r="L81" s="9"/>
    </row>
    <row r="82" spans="1:12" ht="14.4" x14ac:dyDescent="0.55000000000000004">
      <c r="A82" s="3" t="s">
        <v>327</v>
      </c>
      <c r="B82" s="7">
        <v>5000</v>
      </c>
      <c r="C82" s="25">
        <f t="shared" si="3"/>
        <v>25</v>
      </c>
      <c r="D82" s="10">
        <v>0</v>
      </c>
      <c r="E82" s="31">
        <v>0</v>
      </c>
      <c r="F82" s="10">
        <v>10</v>
      </c>
      <c r="G82" s="10"/>
      <c r="H82" s="21"/>
      <c r="I82" s="10">
        <f t="shared" si="4"/>
        <v>0</v>
      </c>
      <c r="J82" s="7">
        <v>0</v>
      </c>
      <c r="K82" s="10">
        <f t="shared" si="5"/>
        <v>250</v>
      </c>
      <c r="L82" s="9"/>
    </row>
    <row r="83" spans="1:12" ht="14.4" x14ac:dyDescent="0.55000000000000004">
      <c r="A83" s="3" t="s">
        <v>334</v>
      </c>
      <c r="B83" s="7">
        <v>5160</v>
      </c>
      <c r="C83" s="25">
        <f t="shared" si="3"/>
        <v>25</v>
      </c>
      <c r="D83" s="10">
        <v>0</v>
      </c>
      <c r="E83" s="31">
        <v>0</v>
      </c>
      <c r="F83" s="10">
        <v>9</v>
      </c>
      <c r="G83" s="10"/>
      <c r="H83" s="21"/>
      <c r="I83" s="10">
        <f t="shared" si="4"/>
        <v>0</v>
      </c>
      <c r="J83" s="7">
        <v>0</v>
      </c>
      <c r="K83" s="10">
        <f t="shared" si="5"/>
        <v>225</v>
      </c>
      <c r="L83" s="9"/>
    </row>
    <row r="84" spans="1:12" ht="14.4" x14ac:dyDescent="0.55000000000000004">
      <c r="A84" s="3" t="s">
        <v>342</v>
      </c>
      <c r="B84" s="7">
        <v>2930</v>
      </c>
      <c r="C84" s="25">
        <f t="shared" si="3"/>
        <v>15</v>
      </c>
      <c r="D84" s="10"/>
      <c r="E84" s="34"/>
      <c r="F84" s="10">
        <v>2</v>
      </c>
      <c r="G84" s="10"/>
      <c r="H84" s="21"/>
      <c r="I84" s="10">
        <f t="shared" si="4"/>
        <v>0</v>
      </c>
      <c r="J84" s="21"/>
      <c r="K84" s="10">
        <f t="shared" si="5"/>
        <v>30</v>
      </c>
      <c r="L84" s="9"/>
    </row>
    <row r="85" spans="1:12" ht="14.4" x14ac:dyDescent="0.55000000000000004">
      <c r="A85" s="3" t="s">
        <v>355</v>
      </c>
      <c r="B85" s="7">
        <v>1123</v>
      </c>
      <c r="C85" s="25">
        <f t="shared" si="3"/>
        <v>10</v>
      </c>
      <c r="D85" s="10"/>
      <c r="E85" s="34"/>
      <c r="F85" s="10">
        <v>8</v>
      </c>
      <c r="G85" s="10"/>
      <c r="H85" s="21"/>
      <c r="I85" s="10">
        <f t="shared" si="4"/>
        <v>0</v>
      </c>
      <c r="J85" s="9"/>
      <c r="K85" s="10">
        <f t="shared" si="5"/>
        <v>80</v>
      </c>
      <c r="L85" s="9"/>
    </row>
    <row r="86" spans="1:12" ht="14.4" x14ac:dyDescent="0.55000000000000004">
      <c r="A86" s="3" t="s">
        <v>361</v>
      </c>
      <c r="B86" s="7">
        <v>7450</v>
      </c>
      <c r="C86" s="25">
        <f t="shared" si="3"/>
        <v>25</v>
      </c>
      <c r="D86" s="10"/>
      <c r="E86" s="34"/>
      <c r="F86" s="10">
        <v>9</v>
      </c>
      <c r="G86" s="10"/>
      <c r="H86" s="21"/>
      <c r="I86" s="10">
        <f t="shared" si="4"/>
        <v>0</v>
      </c>
      <c r="J86" s="9"/>
      <c r="K86" s="10">
        <f t="shared" si="5"/>
        <v>225</v>
      </c>
      <c r="L86" s="9"/>
    </row>
    <row r="87" spans="1:12" ht="14.4" x14ac:dyDescent="0.55000000000000004">
      <c r="A87" s="3" t="s">
        <v>368</v>
      </c>
      <c r="B87" s="7">
        <v>4750</v>
      </c>
      <c r="C87" s="25">
        <f t="shared" si="3"/>
        <v>25</v>
      </c>
      <c r="F87" s="29">
        <v>4</v>
      </c>
      <c r="I87" s="10">
        <f t="shared" si="4"/>
        <v>0</v>
      </c>
      <c r="K87" s="10">
        <f t="shared" si="5"/>
        <v>100</v>
      </c>
    </row>
    <row r="88" spans="1:12" ht="14.4" x14ac:dyDescent="0.55000000000000004">
      <c r="A88" s="3" t="s">
        <v>373</v>
      </c>
      <c r="B88" s="7">
        <v>4695</v>
      </c>
      <c r="C88" s="25">
        <f t="shared" si="3"/>
        <v>25</v>
      </c>
      <c r="F88" s="29">
        <v>6</v>
      </c>
      <c r="I88" s="10">
        <f t="shared" si="4"/>
        <v>0</v>
      </c>
      <c r="K88" s="10">
        <f t="shared" si="5"/>
        <v>150</v>
      </c>
    </row>
    <row r="89" spans="1:12" ht="14.4" x14ac:dyDescent="0.55000000000000004">
      <c r="A89" s="3" t="s">
        <v>379</v>
      </c>
      <c r="B89" s="7">
        <v>1008</v>
      </c>
      <c r="C89" s="25">
        <f t="shared" si="3"/>
        <v>10</v>
      </c>
      <c r="F89" s="29">
        <v>10</v>
      </c>
      <c r="I89" s="10">
        <f t="shared" si="4"/>
        <v>0</v>
      </c>
      <c r="K89" s="10">
        <f t="shared" si="5"/>
        <v>100</v>
      </c>
    </row>
    <row r="90" spans="1:12" ht="14.4" x14ac:dyDescent="0.55000000000000004">
      <c r="A90" s="3" t="s">
        <v>380</v>
      </c>
      <c r="B90" s="7">
        <v>5000</v>
      </c>
      <c r="C90" s="25">
        <f t="shared" si="3"/>
        <v>25</v>
      </c>
      <c r="F90" s="29">
        <v>2</v>
      </c>
      <c r="I90" s="10">
        <f t="shared" si="4"/>
        <v>0</v>
      </c>
      <c r="K90" s="10">
        <f t="shared" si="5"/>
        <v>50</v>
      </c>
    </row>
    <row r="91" spans="1:12" ht="14.4" x14ac:dyDescent="0.55000000000000004">
      <c r="A91" s="3" t="s">
        <v>388</v>
      </c>
      <c r="B91" s="7">
        <v>2580</v>
      </c>
      <c r="C91" s="25">
        <f t="shared" si="3"/>
        <v>15</v>
      </c>
      <c r="F91" s="29">
        <v>9</v>
      </c>
      <c r="I91" s="10">
        <f t="shared" si="4"/>
        <v>0</v>
      </c>
      <c r="K91" s="10">
        <f t="shared" si="5"/>
        <v>135</v>
      </c>
    </row>
    <row r="92" spans="1:12" ht="14.4" x14ac:dyDescent="0.55000000000000004">
      <c r="A92" s="3" t="s">
        <v>393</v>
      </c>
      <c r="B92" s="7">
        <v>4500</v>
      </c>
      <c r="C92" s="25">
        <f t="shared" si="3"/>
        <v>25</v>
      </c>
      <c r="F92" s="29">
        <v>9</v>
      </c>
      <c r="I92" s="10">
        <f t="shared" si="4"/>
        <v>0</v>
      </c>
      <c r="K92" s="10">
        <f t="shared" si="5"/>
        <v>225</v>
      </c>
    </row>
    <row r="93" spans="1:12" ht="14.4" x14ac:dyDescent="0.55000000000000004">
      <c r="A93" s="3" t="s">
        <v>397</v>
      </c>
      <c r="B93" s="7">
        <v>4951</v>
      </c>
      <c r="C93" s="25">
        <f t="shared" si="3"/>
        <v>25</v>
      </c>
      <c r="F93" s="29">
        <v>6</v>
      </c>
      <c r="I93" s="10">
        <f t="shared" si="4"/>
        <v>0</v>
      </c>
      <c r="K93" s="10">
        <f t="shared" si="5"/>
        <v>150</v>
      </c>
    </row>
    <row r="94" spans="1:12" ht="14.4" x14ac:dyDescent="0.55000000000000004">
      <c r="A94" s="3" t="s">
        <v>398</v>
      </c>
      <c r="B94" s="7">
        <v>2580</v>
      </c>
      <c r="C94" s="25">
        <f t="shared" si="3"/>
        <v>15</v>
      </c>
      <c r="F94" s="29">
        <v>0</v>
      </c>
      <c r="I94" s="10">
        <f t="shared" si="4"/>
        <v>0</v>
      </c>
      <c r="K94" s="10">
        <f t="shared" si="5"/>
        <v>0</v>
      </c>
    </row>
    <row r="95" spans="1:12" ht="14.4" x14ac:dyDescent="0.55000000000000004">
      <c r="A95" s="3" t="s">
        <v>400</v>
      </c>
      <c r="B95" s="7">
        <v>1310</v>
      </c>
      <c r="C95" s="25">
        <f t="shared" si="3"/>
        <v>10</v>
      </c>
      <c r="F95" s="29">
        <v>5</v>
      </c>
      <c r="I95" s="10">
        <f t="shared" si="4"/>
        <v>0</v>
      </c>
      <c r="K95" s="10">
        <f t="shared" si="5"/>
        <v>50</v>
      </c>
    </row>
    <row r="96" spans="1:12" ht="14.4" x14ac:dyDescent="0.55000000000000004">
      <c r="A96" s="3" t="s">
        <v>402</v>
      </c>
      <c r="B96" s="7">
        <v>324</v>
      </c>
      <c r="C96" s="25">
        <f t="shared" si="3"/>
        <v>5</v>
      </c>
      <c r="F96" s="29">
        <v>0</v>
      </c>
      <c r="I96" s="10">
        <f t="shared" si="4"/>
        <v>0</v>
      </c>
      <c r="K96" s="10">
        <f t="shared" si="5"/>
        <v>0</v>
      </c>
    </row>
    <row r="97" spans="1:11" ht="14.4" x14ac:dyDescent="0.55000000000000004">
      <c r="A97" s="3" t="s">
        <v>404</v>
      </c>
      <c r="B97" s="7">
        <v>5362</v>
      </c>
      <c r="C97" s="25">
        <f t="shared" si="3"/>
        <v>25</v>
      </c>
      <c r="F97" s="29">
        <v>0</v>
      </c>
      <c r="I97" s="10">
        <f t="shared" si="4"/>
        <v>0</v>
      </c>
      <c r="K97" s="10">
        <f t="shared" si="5"/>
        <v>0</v>
      </c>
    </row>
    <row r="98" spans="1:11" ht="14.4" x14ac:dyDescent="0.55000000000000004">
      <c r="A98" s="3" t="s">
        <v>403</v>
      </c>
      <c r="B98" s="7">
        <v>4990</v>
      </c>
      <c r="C98" s="25">
        <f t="shared" si="3"/>
        <v>25</v>
      </c>
      <c r="F98" s="29">
        <v>8</v>
      </c>
      <c r="I98" s="10">
        <f t="shared" si="4"/>
        <v>0</v>
      </c>
      <c r="K98" s="10">
        <f t="shared" si="5"/>
        <v>200</v>
      </c>
    </row>
    <row r="99" spans="1:11" ht="14.4" x14ac:dyDescent="0.55000000000000004">
      <c r="A99" s="3" t="s">
        <v>406</v>
      </c>
      <c r="B99" s="7">
        <v>238</v>
      </c>
      <c r="C99" s="25">
        <f t="shared" si="3"/>
        <v>5</v>
      </c>
      <c r="F99" s="29">
        <v>5</v>
      </c>
      <c r="I99" s="10">
        <f t="shared" si="4"/>
        <v>0</v>
      </c>
      <c r="K99" s="10">
        <f t="shared" si="5"/>
        <v>25</v>
      </c>
    </row>
    <row r="100" spans="1:11" ht="14.4" x14ac:dyDescent="0.55000000000000004">
      <c r="A100" s="3" t="s">
        <v>407</v>
      </c>
      <c r="B100" s="7">
        <v>5000</v>
      </c>
      <c r="C100" s="25">
        <f t="shared" si="3"/>
        <v>25</v>
      </c>
      <c r="F100" s="29">
        <v>0</v>
      </c>
      <c r="I100" s="10">
        <f t="shared" si="4"/>
        <v>0</v>
      </c>
      <c r="K100" s="10">
        <f t="shared" si="5"/>
        <v>0</v>
      </c>
    </row>
    <row r="101" spans="1:11" ht="14.4" x14ac:dyDescent="0.55000000000000004">
      <c r="A101" s="3" t="s">
        <v>408</v>
      </c>
      <c r="B101" s="7">
        <v>5000</v>
      </c>
      <c r="C101" s="25">
        <f t="shared" si="3"/>
        <v>25</v>
      </c>
      <c r="F101" s="29">
        <v>0</v>
      </c>
      <c r="I101" s="10">
        <f t="shared" si="4"/>
        <v>0</v>
      </c>
      <c r="K101" s="10">
        <f t="shared" si="5"/>
        <v>0</v>
      </c>
    </row>
    <row r="102" spans="1:11" ht="14.4" x14ac:dyDescent="0.55000000000000004">
      <c r="A102" s="3" t="s">
        <v>409</v>
      </c>
      <c r="B102" s="7">
        <v>572</v>
      </c>
      <c r="C102" s="25">
        <f t="shared" si="3"/>
        <v>10</v>
      </c>
      <c r="F102" s="29">
        <v>4</v>
      </c>
      <c r="I102" s="10">
        <f t="shared" si="4"/>
        <v>0</v>
      </c>
      <c r="K102" s="10">
        <f t="shared" si="5"/>
        <v>40</v>
      </c>
    </row>
    <row r="103" spans="1:11" ht="14.4" x14ac:dyDescent="0.55000000000000004">
      <c r="A103" s="3" t="s">
        <v>411</v>
      </c>
      <c r="B103" s="7">
        <v>3306</v>
      </c>
      <c r="C103" s="25">
        <f t="shared" si="3"/>
        <v>25</v>
      </c>
      <c r="F103" s="29">
        <v>1</v>
      </c>
      <c r="I103" s="10">
        <f t="shared" si="4"/>
        <v>0</v>
      </c>
      <c r="K103" s="10">
        <f t="shared" si="5"/>
        <v>25</v>
      </c>
    </row>
    <row r="104" spans="1:11" ht="14.4" x14ac:dyDescent="0.55000000000000004">
      <c r="A104" s="3" t="s">
        <v>412</v>
      </c>
      <c r="B104" s="7">
        <v>1526</v>
      </c>
      <c r="C104" s="25">
        <f t="shared" si="3"/>
        <v>15</v>
      </c>
      <c r="F104" s="29">
        <v>11</v>
      </c>
      <c r="I104" s="10">
        <f t="shared" si="4"/>
        <v>0</v>
      </c>
      <c r="K104" s="10">
        <f t="shared" si="5"/>
        <v>165</v>
      </c>
    </row>
    <row r="105" spans="1:11" ht="14.4" x14ac:dyDescent="0.55000000000000004">
      <c r="A105" s="3" t="s">
        <v>414</v>
      </c>
      <c r="B105" s="7">
        <v>5500</v>
      </c>
      <c r="C105" s="25">
        <f t="shared" si="3"/>
        <v>25</v>
      </c>
      <c r="F105" s="29">
        <v>0</v>
      </c>
      <c r="I105" s="10">
        <f t="shared" si="4"/>
        <v>0</v>
      </c>
      <c r="K105" s="10">
        <f t="shared" si="5"/>
        <v>0</v>
      </c>
    </row>
    <row r="106" spans="1:11" ht="14.4" x14ac:dyDescent="0.55000000000000004">
      <c r="A106" s="3" t="s">
        <v>415</v>
      </c>
      <c r="B106" s="7">
        <v>3585</v>
      </c>
      <c r="C106" s="25">
        <f t="shared" si="3"/>
        <v>25</v>
      </c>
      <c r="F106" s="29">
        <v>11</v>
      </c>
      <c r="I106" s="10">
        <f t="shared" si="4"/>
        <v>0</v>
      </c>
      <c r="K106" s="10">
        <f t="shared" si="5"/>
        <v>275</v>
      </c>
    </row>
    <row r="107" spans="1:11" ht="14.4" x14ac:dyDescent="0.55000000000000004">
      <c r="A107" s="3" t="s">
        <v>418</v>
      </c>
      <c r="B107" s="7">
        <v>3668</v>
      </c>
      <c r="C107" s="25">
        <f t="shared" si="3"/>
        <v>25</v>
      </c>
      <c r="F107" s="29">
        <v>10</v>
      </c>
      <c r="I107" s="10">
        <f t="shared" si="4"/>
        <v>0</v>
      </c>
      <c r="K107" s="10">
        <f t="shared" si="5"/>
        <v>250</v>
      </c>
    </row>
    <row r="108" spans="1:11" ht="14.4" x14ac:dyDescent="0.55000000000000004">
      <c r="A108" s="3" t="s">
        <v>420</v>
      </c>
      <c r="B108" s="7">
        <v>5000</v>
      </c>
      <c r="C108" s="25">
        <f t="shared" si="3"/>
        <v>25</v>
      </c>
      <c r="F108" s="29">
        <v>0</v>
      </c>
      <c r="I108" s="10">
        <f t="shared" si="4"/>
        <v>0</v>
      </c>
      <c r="K108" s="10">
        <f t="shared" si="5"/>
        <v>0</v>
      </c>
    </row>
    <row r="109" spans="1:11" ht="14.4" x14ac:dyDescent="0.55000000000000004">
      <c r="A109" s="3" t="s">
        <v>422</v>
      </c>
      <c r="B109" s="7">
        <v>1133</v>
      </c>
      <c r="C109" s="25">
        <f t="shared" si="3"/>
        <v>10</v>
      </c>
      <c r="F109" s="29">
        <v>11</v>
      </c>
      <c r="I109" s="10">
        <f t="shared" si="4"/>
        <v>0</v>
      </c>
      <c r="K109" s="10">
        <f t="shared" si="5"/>
        <v>110</v>
      </c>
    </row>
    <row r="110" spans="1:11" ht="14.4" x14ac:dyDescent="0.55000000000000004">
      <c r="A110" s="3" t="s">
        <v>49</v>
      </c>
      <c r="B110" s="7">
        <v>765</v>
      </c>
      <c r="C110" s="25">
        <f t="shared" si="3"/>
        <v>10</v>
      </c>
      <c r="F110" s="29">
        <v>7</v>
      </c>
      <c r="I110" s="10">
        <f t="shared" si="4"/>
        <v>0</v>
      </c>
      <c r="K110" s="10">
        <f t="shared" si="5"/>
        <v>70</v>
      </c>
    </row>
    <row r="111" spans="1:11" ht="14.4" x14ac:dyDescent="0.55000000000000004">
      <c r="A111" s="3" t="s">
        <v>425</v>
      </c>
      <c r="B111" s="7">
        <v>5300</v>
      </c>
      <c r="C111" s="25">
        <f t="shared" si="3"/>
        <v>25</v>
      </c>
      <c r="F111" s="29">
        <v>12</v>
      </c>
      <c r="I111" s="10">
        <f t="shared" si="4"/>
        <v>0</v>
      </c>
      <c r="K111" s="10">
        <f t="shared" si="5"/>
        <v>300</v>
      </c>
    </row>
    <row r="112" spans="1:11" ht="14.4" x14ac:dyDescent="0.55000000000000004">
      <c r="A112" s="3" t="s">
        <v>428</v>
      </c>
      <c r="B112" s="7">
        <v>5200</v>
      </c>
      <c r="C112" s="25">
        <f t="shared" si="3"/>
        <v>25</v>
      </c>
      <c r="F112" s="29">
        <v>8</v>
      </c>
      <c r="I112" s="10">
        <f t="shared" si="4"/>
        <v>0</v>
      </c>
      <c r="K112" s="10">
        <f t="shared" si="5"/>
        <v>200</v>
      </c>
    </row>
    <row r="113" spans="1:11" ht="14.4" x14ac:dyDescent="0.55000000000000004">
      <c r="A113" s="3" t="s">
        <v>93</v>
      </c>
      <c r="B113" s="7">
        <v>5079</v>
      </c>
      <c r="C113" s="25">
        <f t="shared" si="3"/>
        <v>25</v>
      </c>
      <c r="F113" s="29">
        <v>10</v>
      </c>
      <c r="I113" s="10">
        <f t="shared" si="4"/>
        <v>0</v>
      </c>
      <c r="K113" s="10">
        <f t="shared" si="5"/>
        <v>250</v>
      </c>
    </row>
    <row r="114" spans="1:11" ht="14.4" x14ac:dyDescent="0.55000000000000004">
      <c r="A114" s="3" t="s">
        <v>433</v>
      </c>
      <c r="B114" s="7">
        <v>5000</v>
      </c>
      <c r="C114" s="25">
        <f t="shared" si="3"/>
        <v>25</v>
      </c>
      <c r="F114" s="29">
        <v>6</v>
      </c>
      <c r="I114" s="10">
        <f t="shared" si="4"/>
        <v>0</v>
      </c>
      <c r="K114" s="10">
        <f t="shared" si="5"/>
        <v>150</v>
      </c>
    </row>
    <row r="115" spans="1:11" ht="14.4" x14ac:dyDescent="0.55000000000000004">
      <c r="A115" s="3" t="s">
        <v>436</v>
      </c>
      <c r="B115" s="7">
        <v>1706</v>
      </c>
      <c r="C115" s="25">
        <f t="shared" si="3"/>
        <v>15</v>
      </c>
      <c r="F115" s="29">
        <v>9</v>
      </c>
      <c r="I115" s="10">
        <f t="shared" si="4"/>
        <v>0</v>
      </c>
      <c r="K115" s="10">
        <f t="shared" si="5"/>
        <v>135</v>
      </c>
    </row>
    <row r="116" spans="1:11" ht="14.4" x14ac:dyDescent="0.55000000000000004">
      <c r="A116" s="3" t="s">
        <v>438</v>
      </c>
      <c r="B116" s="7">
        <v>3657</v>
      </c>
      <c r="C116" s="25">
        <f t="shared" si="3"/>
        <v>25</v>
      </c>
      <c r="F116" s="29">
        <v>11</v>
      </c>
      <c r="I116" s="10">
        <f t="shared" si="4"/>
        <v>0</v>
      </c>
      <c r="K116" s="10">
        <f t="shared" si="5"/>
        <v>275</v>
      </c>
    </row>
    <row r="117" spans="1:11" ht="14.4" x14ac:dyDescent="0.55000000000000004">
      <c r="A117" s="3" t="s">
        <v>440</v>
      </c>
      <c r="B117" s="7">
        <v>5005</v>
      </c>
      <c r="C117" s="25">
        <f t="shared" si="3"/>
        <v>25</v>
      </c>
      <c r="F117" s="29">
        <v>0</v>
      </c>
      <c r="I117" s="10">
        <f t="shared" si="4"/>
        <v>0</v>
      </c>
      <c r="K117" s="10">
        <f t="shared" si="5"/>
        <v>0</v>
      </c>
    </row>
    <row r="118" spans="1:11" ht="14.4" x14ac:dyDescent="0.55000000000000004">
      <c r="A118" s="3" t="s">
        <v>442</v>
      </c>
      <c r="B118" s="7">
        <v>335</v>
      </c>
      <c r="C118" s="25">
        <f t="shared" si="3"/>
        <v>5</v>
      </c>
      <c r="F118" s="29">
        <v>12</v>
      </c>
      <c r="I118" s="10">
        <f t="shared" si="4"/>
        <v>0</v>
      </c>
      <c r="K118" s="10">
        <f t="shared" si="5"/>
        <v>60</v>
      </c>
    </row>
    <row r="119" spans="1:11" ht="14.4" x14ac:dyDescent="0.55000000000000004">
      <c r="A119" s="3" t="s">
        <v>444</v>
      </c>
      <c r="B119" s="7">
        <v>3950</v>
      </c>
      <c r="C119" s="25">
        <f t="shared" si="3"/>
        <v>25</v>
      </c>
      <c r="F119" s="29">
        <v>0</v>
      </c>
      <c r="I119" s="10">
        <f t="shared" si="4"/>
        <v>0</v>
      </c>
      <c r="K119" s="10">
        <f t="shared" si="5"/>
        <v>0</v>
      </c>
    </row>
    <row r="120" spans="1:11" ht="14.4" x14ac:dyDescent="0.55000000000000004">
      <c r="A120" s="3" t="s">
        <v>446</v>
      </c>
      <c r="B120" s="7">
        <v>4900</v>
      </c>
      <c r="C120" s="25">
        <f t="shared" si="3"/>
        <v>25</v>
      </c>
      <c r="F120" s="29">
        <v>10</v>
      </c>
      <c r="I120" s="10">
        <f t="shared" si="4"/>
        <v>0</v>
      </c>
      <c r="K120" s="10">
        <f t="shared" si="5"/>
        <v>250</v>
      </c>
    </row>
    <row r="121" spans="1:11" ht="14.4" x14ac:dyDescent="0.55000000000000004">
      <c r="A121" s="3" t="s">
        <v>449</v>
      </c>
      <c r="B121" s="7">
        <v>777</v>
      </c>
      <c r="C121" s="25">
        <f t="shared" si="3"/>
        <v>10</v>
      </c>
      <c r="F121" s="29">
        <v>7</v>
      </c>
      <c r="I121" s="10">
        <f t="shared" si="4"/>
        <v>0</v>
      </c>
      <c r="K121" s="10">
        <f t="shared" si="5"/>
        <v>70</v>
      </c>
    </row>
    <row r="122" spans="1:11" ht="14.4" x14ac:dyDescent="0.55000000000000004">
      <c r="A122" s="3" t="s">
        <v>451</v>
      </c>
      <c r="B122" s="7">
        <v>1500</v>
      </c>
      <c r="C122" s="25">
        <f t="shared" si="3"/>
        <v>15</v>
      </c>
      <c r="F122" s="29">
        <v>0</v>
      </c>
      <c r="I122" s="10">
        <f t="shared" si="4"/>
        <v>0</v>
      </c>
      <c r="K122" s="10">
        <f t="shared" si="5"/>
        <v>0</v>
      </c>
    </row>
    <row r="123" spans="1:11" ht="14.4" x14ac:dyDescent="0.55000000000000004">
      <c r="A123" s="3" t="s">
        <v>452</v>
      </c>
      <c r="B123" s="7">
        <v>2200</v>
      </c>
      <c r="C123" s="25">
        <f t="shared" si="3"/>
        <v>15</v>
      </c>
      <c r="F123" s="29">
        <v>0</v>
      </c>
      <c r="I123" s="10">
        <f t="shared" si="4"/>
        <v>0</v>
      </c>
      <c r="K123" s="10">
        <f t="shared" si="5"/>
        <v>0</v>
      </c>
    </row>
    <row r="124" spans="1:11" ht="14.4" x14ac:dyDescent="0.55000000000000004">
      <c r="A124" s="3" t="s">
        <v>455</v>
      </c>
      <c r="B124" s="7">
        <v>2432</v>
      </c>
      <c r="C124" s="25">
        <f t="shared" si="3"/>
        <v>15</v>
      </c>
      <c r="F124" s="29">
        <v>0</v>
      </c>
      <c r="I124" s="10">
        <f t="shared" si="4"/>
        <v>0</v>
      </c>
      <c r="K124" s="10">
        <f t="shared" si="5"/>
        <v>0</v>
      </c>
    </row>
    <row r="125" spans="1:11" ht="14.4" x14ac:dyDescent="0.55000000000000004">
      <c r="A125" s="3" t="s">
        <v>316</v>
      </c>
      <c r="B125" s="7">
        <v>5000</v>
      </c>
      <c r="C125" s="25">
        <f t="shared" si="3"/>
        <v>25</v>
      </c>
      <c r="F125" s="29">
        <v>11</v>
      </c>
      <c r="I125" s="10">
        <f t="shared" si="4"/>
        <v>0</v>
      </c>
      <c r="K125" s="10">
        <f t="shared" si="5"/>
        <v>275</v>
      </c>
    </row>
    <row r="126" spans="1:11" ht="14.4" x14ac:dyDescent="0.55000000000000004">
      <c r="A126" s="3" t="s">
        <v>456</v>
      </c>
      <c r="B126" s="7">
        <v>5135</v>
      </c>
      <c r="C126" s="25">
        <f t="shared" si="3"/>
        <v>25</v>
      </c>
      <c r="F126" s="29">
        <v>10</v>
      </c>
      <c r="I126" s="10">
        <f t="shared" si="4"/>
        <v>0</v>
      </c>
      <c r="K126" s="10">
        <f t="shared" si="5"/>
        <v>250</v>
      </c>
    </row>
    <row r="127" spans="1:11" ht="14.4" x14ac:dyDescent="0.55000000000000004">
      <c r="A127" s="3" t="s">
        <v>459</v>
      </c>
      <c r="B127" s="7">
        <v>4346</v>
      </c>
      <c r="C127" s="25">
        <f t="shared" si="3"/>
        <v>25</v>
      </c>
      <c r="F127" s="29">
        <v>10</v>
      </c>
      <c r="I127" s="10">
        <f t="shared" si="4"/>
        <v>0</v>
      </c>
      <c r="K127" s="10">
        <f t="shared" si="5"/>
        <v>250</v>
      </c>
    </row>
    <row r="128" spans="1:11" ht="14.4" x14ac:dyDescent="0.55000000000000004">
      <c r="A128" s="3" t="s">
        <v>460</v>
      </c>
      <c r="B128" s="7">
        <v>2326</v>
      </c>
      <c r="C128" s="25">
        <f t="shared" si="3"/>
        <v>15</v>
      </c>
      <c r="F128" s="29">
        <v>5</v>
      </c>
      <c r="I128" s="10">
        <f t="shared" si="4"/>
        <v>0</v>
      </c>
      <c r="K128" s="10">
        <f t="shared" si="5"/>
        <v>75</v>
      </c>
    </row>
    <row r="129" spans="1:11" ht="14.4" x14ac:dyDescent="0.55000000000000004">
      <c r="A129" s="3" t="s">
        <v>462</v>
      </c>
      <c r="B129" s="7">
        <v>5200</v>
      </c>
      <c r="C129" s="25">
        <f t="shared" si="3"/>
        <v>25</v>
      </c>
      <c r="F129" s="29">
        <v>11</v>
      </c>
      <c r="I129" s="10">
        <f t="shared" si="4"/>
        <v>0</v>
      </c>
      <c r="K129" s="10">
        <f t="shared" si="5"/>
        <v>275</v>
      </c>
    </row>
    <row r="130" spans="1:11" ht="14.4" x14ac:dyDescent="0.55000000000000004">
      <c r="A130" s="3" t="s">
        <v>463</v>
      </c>
      <c r="B130" s="7">
        <v>5248</v>
      </c>
      <c r="C130" s="25">
        <f t="shared" si="3"/>
        <v>25</v>
      </c>
      <c r="F130" s="29">
        <v>0</v>
      </c>
      <c r="I130" s="10">
        <f t="shared" si="4"/>
        <v>0</v>
      </c>
      <c r="K130" s="10">
        <f t="shared" si="5"/>
        <v>0</v>
      </c>
    </row>
    <row r="131" spans="1:11" ht="14.4" x14ac:dyDescent="0.55000000000000004">
      <c r="A131" s="3" t="s">
        <v>465</v>
      </c>
      <c r="B131" s="7">
        <v>4970</v>
      </c>
      <c r="C131" s="25">
        <f t="shared" ref="C131:C194" si="6">IF(B131&lt;100,0,IF(B131&lt;500,5,IF(B131&lt;1500,10,IF(B131&lt;3000,15,25))))</f>
        <v>25</v>
      </c>
      <c r="F131" s="29">
        <v>0</v>
      </c>
      <c r="I131" s="10">
        <f t="shared" ref="I131:I194" si="7">C131*D131</f>
        <v>0</v>
      </c>
      <c r="K131" s="10">
        <f t="shared" ref="K131:K194" si="8">C131*F131</f>
        <v>0</v>
      </c>
    </row>
    <row r="132" spans="1:11" ht="14.4" x14ac:dyDescent="0.55000000000000004">
      <c r="A132" s="3" t="s">
        <v>466</v>
      </c>
      <c r="B132" s="7">
        <v>1939</v>
      </c>
      <c r="C132" s="25">
        <f t="shared" si="6"/>
        <v>15</v>
      </c>
      <c r="F132" s="29">
        <v>10</v>
      </c>
      <c r="I132" s="10">
        <f t="shared" si="7"/>
        <v>0</v>
      </c>
      <c r="K132" s="10">
        <f t="shared" si="8"/>
        <v>150</v>
      </c>
    </row>
    <row r="133" spans="1:11" ht="14.4" x14ac:dyDescent="0.55000000000000004">
      <c r="A133" s="3" t="s">
        <v>469</v>
      </c>
      <c r="B133" s="7">
        <v>4100</v>
      </c>
      <c r="C133" s="25">
        <f t="shared" si="6"/>
        <v>25</v>
      </c>
      <c r="F133" s="29">
        <v>12</v>
      </c>
      <c r="I133" s="10">
        <f t="shared" si="7"/>
        <v>0</v>
      </c>
      <c r="K133" s="10">
        <f t="shared" si="8"/>
        <v>300</v>
      </c>
    </row>
    <row r="134" spans="1:11" ht="14.4" x14ac:dyDescent="0.55000000000000004">
      <c r="A134" s="3" t="s">
        <v>472</v>
      </c>
      <c r="B134" s="7">
        <v>1375</v>
      </c>
      <c r="C134" s="25">
        <f t="shared" si="6"/>
        <v>10</v>
      </c>
      <c r="F134" s="29">
        <v>0</v>
      </c>
      <c r="I134" s="10">
        <f t="shared" si="7"/>
        <v>0</v>
      </c>
      <c r="K134" s="10">
        <f t="shared" si="8"/>
        <v>0</v>
      </c>
    </row>
    <row r="135" spans="1:11" ht="14.4" x14ac:dyDescent="0.55000000000000004">
      <c r="A135" s="3" t="s">
        <v>475</v>
      </c>
      <c r="B135" s="7">
        <v>5251</v>
      </c>
      <c r="C135" s="25">
        <f t="shared" si="6"/>
        <v>25</v>
      </c>
      <c r="F135" s="29">
        <v>7</v>
      </c>
      <c r="I135" s="10">
        <f t="shared" si="7"/>
        <v>0</v>
      </c>
      <c r="K135" s="10">
        <f t="shared" si="8"/>
        <v>175</v>
      </c>
    </row>
    <row r="136" spans="1:11" ht="14.4" x14ac:dyDescent="0.55000000000000004">
      <c r="A136" s="3" t="s">
        <v>478</v>
      </c>
      <c r="B136" s="7">
        <v>1109</v>
      </c>
      <c r="C136" s="25">
        <f t="shared" si="6"/>
        <v>10</v>
      </c>
      <c r="F136" s="29">
        <v>10</v>
      </c>
      <c r="I136" s="10">
        <f t="shared" si="7"/>
        <v>0</v>
      </c>
      <c r="K136" s="10">
        <f t="shared" si="8"/>
        <v>100</v>
      </c>
    </row>
    <row r="137" spans="1:11" ht="14.4" x14ac:dyDescent="0.55000000000000004">
      <c r="A137" s="3" t="s">
        <v>480</v>
      </c>
      <c r="B137" s="7">
        <v>772</v>
      </c>
      <c r="C137" s="25">
        <f t="shared" si="6"/>
        <v>10</v>
      </c>
      <c r="F137" s="29">
        <v>0</v>
      </c>
      <c r="I137" s="10">
        <f t="shared" si="7"/>
        <v>0</v>
      </c>
      <c r="K137" s="10">
        <f t="shared" si="8"/>
        <v>0</v>
      </c>
    </row>
    <row r="138" spans="1:11" ht="14.4" x14ac:dyDescent="0.55000000000000004">
      <c r="A138" s="3" t="s">
        <v>63</v>
      </c>
      <c r="B138" s="7">
        <v>5000</v>
      </c>
      <c r="C138" s="25">
        <f t="shared" si="6"/>
        <v>25</v>
      </c>
      <c r="F138" s="29">
        <v>0</v>
      </c>
      <c r="I138" s="10">
        <f t="shared" si="7"/>
        <v>0</v>
      </c>
      <c r="K138" s="10">
        <f t="shared" si="8"/>
        <v>0</v>
      </c>
    </row>
    <row r="139" spans="1:11" ht="14.4" x14ac:dyDescent="0.55000000000000004">
      <c r="A139" s="3" t="s">
        <v>483</v>
      </c>
      <c r="B139" s="7">
        <v>5225</v>
      </c>
      <c r="C139" s="25">
        <f t="shared" si="6"/>
        <v>25</v>
      </c>
      <c r="F139" s="29">
        <v>10</v>
      </c>
      <c r="I139" s="10">
        <f t="shared" si="7"/>
        <v>0</v>
      </c>
      <c r="K139" s="10">
        <f t="shared" si="8"/>
        <v>250</v>
      </c>
    </row>
    <row r="140" spans="1:11" ht="14.4" x14ac:dyDescent="0.55000000000000004">
      <c r="A140" s="3" t="s">
        <v>485</v>
      </c>
      <c r="B140" s="7">
        <v>1550</v>
      </c>
      <c r="C140" s="25">
        <f t="shared" si="6"/>
        <v>15</v>
      </c>
      <c r="F140" s="29">
        <v>0</v>
      </c>
      <c r="I140" s="10">
        <f t="shared" si="7"/>
        <v>0</v>
      </c>
      <c r="K140" s="10">
        <f t="shared" si="8"/>
        <v>0</v>
      </c>
    </row>
    <row r="141" spans="1:11" ht="14.4" x14ac:dyDescent="0.55000000000000004">
      <c r="A141" s="3" t="s">
        <v>486</v>
      </c>
      <c r="B141" s="7">
        <v>7600</v>
      </c>
      <c r="C141" s="25">
        <f t="shared" si="6"/>
        <v>25</v>
      </c>
      <c r="F141" s="29">
        <v>10</v>
      </c>
      <c r="I141" s="10">
        <f t="shared" si="7"/>
        <v>0</v>
      </c>
      <c r="K141" s="10">
        <f t="shared" si="8"/>
        <v>250</v>
      </c>
    </row>
    <row r="142" spans="1:11" ht="14.4" x14ac:dyDescent="0.55000000000000004">
      <c r="A142" s="3" t="s">
        <v>488</v>
      </c>
      <c r="B142" s="7">
        <v>5000</v>
      </c>
      <c r="C142" s="25">
        <f t="shared" si="6"/>
        <v>25</v>
      </c>
      <c r="F142" s="29">
        <v>7</v>
      </c>
      <c r="I142" s="10">
        <f t="shared" si="7"/>
        <v>0</v>
      </c>
      <c r="K142" s="10">
        <f t="shared" si="8"/>
        <v>175</v>
      </c>
    </row>
    <row r="143" spans="1:11" ht="14.4" x14ac:dyDescent="0.55000000000000004">
      <c r="A143" s="3" t="s">
        <v>490</v>
      </c>
      <c r="B143" s="7">
        <v>2853</v>
      </c>
      <c r="C143" s="25">
        <f t="shared" si="6"/>
        <v>15</v>
      </c>
      <c r="F143" s="29">
        <v>0</v>
      </c>
      <c r="I143" s="10">
        <f t="shared" si="7"/>
        <v>0</v>
      </c>
      <c r="K143" s="10">
        <f t="shared" si="8"/>
        <v>0</v>
      </c>
    </row>
    <row r="144" spans="1:11" ht="14.4" x14ac:dyDescent="0.55000000000000004">
      <c r="A144" s="3" t="s">
        <v>494</v>
      </c>
      <c r="B144" s="7">
        <v>2018</v>
      </c>
      <c r="C144" s="25">
        <f t="shared" si="6"/>
        <v>15</v>
      </c>
      <c r="F144" s="29">
        <v>5</v>
      </c>
      <c r="I144" s="10">
        <f t="shared" si="7"/>
        <v>0</v>
      </c>
      <c r="K144" s="10">
        <f t="shared" si="8"/>
        <v>75</v>
      </c>
    </row>
    <row r="145" spans="1:11" ht="14.4" x14ac:dyDescent="0.55000000000000004">
      <c r="A145" s="3" t="s">
        <v>496</v>
      </c>
      <c r="B145" s="7">
        <v>5000</v>
      </c>
      <c r="C145" s="25">
        <f t="shared" si="6"/>
        <v>25</v>
      </c>
      <c r="F145" s="29">
        <v>10</v>
      </c>
      <c r="I145" s="10">
        <f t="shared" si="7"/>
        <v>0</v>
      </c>
      <c r="K145" s="10">
        <f t="shared" si="8"/>
        <v>250</v>
      </c>
    </row>
    <row r="146" spans="1:11" ht="14.4" x14ac:dyDescent="0.55000000000000004">
      <c r="A146" s="3" t="s">
        <v>499</v>
      </c>
      <c r="B146" s="7">
        <v>3500</v>
      </c>
      <c r="C146" s="25">
        <f t="shared" si="6"/>
        <v>25</v>
      </c>
      <c r="F146" s="29">
        <v>0</v>
      </c>
      <c r="I146" s="10">
        <f t="shared" si="7"/>
        <v>0</v>
      </c>
      <c r="K146" s="10">
        <f t="shared" si="8"/>
        <v>0</v>
      </c>
    </row>
    <row r="147" spans="1:11" ht="14.4" x14ac:dyDescent="0.55000000000000004">
      <c r="A147" s="3" t="s">
        <v>502</v>
      </c>
      <c r="B147" s="7">
        <v>5050</v>
      </c>
      <c r="C147" s="25">
        <f t="shared" si="6"/>
        <v>25</v>
      </c>
      <c r="F147" s="29">
        <v>10</v>
      </c>
      <c r="I147" s="10">
        <f t="shared" si="7"/>
        <v>0</v>
      </c>
      <c r="K147" s="10">
        <f t="shared" si="8"/>
        <v>250</v>
      </c>
    </row>
    <row r="148" spans="1:11" ht="14.4" x14ac:dyDescent="0.55000000000000004">
      <c r="A148" s="3" t="s">
        <v>503</v>
      </c>
      <c r="B148" s="7">
        <v>5128</v>
      </c>
      <c r="C148" s="25">
        <f t="shared" si="6"/>
        <v>25</v>
      </c>
      <c r="F148" s="29">
        <v>7</v>
      </c>
      <c r="I148" s="10">
        <f t="shared" si="7"/>
        <v>0</v>
      </c>
      <c r="K148" s="10">
        <f t="shared" si="8"/>
        <v>175</v>
      </c>
    </row>
    <row r="149" spans="1:11" ht="14.4" x14ac:dyDescent="0.55000000000000004">
      <c r="A149" s="3" t="s">
        <v>504</v>
      </c>
      <c r="B149" s="7">
        <v>4900</v>
      </c>
      <c r="C149" s="25">
        <f t="shared" si="6"/>
        <v>25</v>
      </c>
      <c r="F149" s="29">
        <v>8</v>
      </c>
      <c r="I149" s="10">
        <f t="shared" si="7"/>
        <v>0</v>
      </c>
      <c r="K149" s="10">
        <f t="shared" si="8"/>
        <v>200</v>
      </c>
    </row>
    <row r="150" spans="1:11" ht="14.4" x14ac:dyDescent="0.55000000000000004">
      <c r="A150" s="3" t="s">
        <v>506</v>
      </c>
      <c r="B150" s="7">
        <v>1793</v>
      </c>
      <c r="C150" s="25">
        <f t="shared" si="6"/>
        <v>15</v>
      </c>
      <c r="F150" s="29">
        <v>0</v>
      </c>
      <c r="I150" s="10">
        <f t="shared" si="7"/>
        <v>0</v>
      </c>
      <c r="K150" s="10">
        <f t="shared" si="8"/>
        <v>0</v>
      </c>
    </row>
    <row r="151" spans="1:11" ht="14.4" x14ac:dyDescent="0.55000000000000004">
      <c r="A151" s="3" t="s">
        <v>509</v>
      </c>
      <c r="B151" s="7">
        <v>4501</v>
      </c>
      <c r="C151" s="25">
        <f t="shared" si="6"/>
        <v>25</v>
      </c>
      <c r="F151" s="29">
        <v>11</v>
      </c>
      <c r="I151" s="10">
        <f t="shared" si="7"/>
        <v>0</v>
      </c>
      <c r="K151" s="10">
        <f t="shared" si="8"/>
        <v>275</v>
      </c>
    </row>
    <row r="152" spans="1:11" ht="14.4" x14ac:dyDescent="0.55000000000000004">
      <c r="A152" s="3" t="s">
        <v>21</v>
      </c>
      <c r="B152" s="7">
        <v>5000</v>
      </c>
      <c r="C152" s="25">
        <f t="shared" si="6"/>
        <v>25</v>
      </c>
      <c r="F152" s="29">
        <v>7</v>
      </c>
      <c r="I152" s="10">
        <f t="shared" si="7"/>
        <v>0</v>
      </c>
      <c r="K152" s="10">
        <f t="shared" si="8"/>
        <v>175</v>
      </c>
    </row>
    <row r="153" spans="1:11" ht="14.4" x14ac:dyDescent="0.55000000000000004">
      <c r="A153" s="3" t="s">
        <v>511</v>
      </c>
      <c r="B153" s="7">
        <v>5000</v>
      </c>
      <c r="C153" s="25">
        <f t="shared" si="6"/>
        <v>25</v>
      </c>
      <c r="F153" s="29">
        <v>0</v>
      </c>
      <c r="I153" s="10">
        <f t="shared" si="7"/>
        <v>0</v>
      </c>
      <c r="K153" s="10">
        <f t="shared" si="8"/>
        <v>0</v>
      </c>
    </row>
    <row r="154" spans="1:11" ht="14.4" x14ac:dyDescent="0.55000000000000004">
      <c r="A154" s="3" t="s">
        <v>514</v>
      </c>
      <c r="B154" s="7">
        <v>5000</v>
      </c>
      <c r="C154" s="25">
        <f t="shared" si="6"/>
        <v>25</v>
      </c>
      <c r="F154" s="29">
        <v>10</v>
      </c>
      <c r="I154" s="10">
        <f t="shared" si="7"/>
        <v>0</v>
      </c>
      <c r="K154" s="10">
        <f t="shared" si="8"/>
        <v>250</v>
      </c>
    </row>
    <row r="155" spans="1:11" ht="14.4" x14ac:dyDescent="0.55000000000000004">
      <c r="A155" s="3" t="s">
        <v>515</v>
      </c>
      <c r="B155" s="7">
        <v>5000</v>
      </c>
      <c r="C155" s="25">
        <f t="shared" si="6"/>
        <v>25</v>
      </c>
      <c r="F155" s="29">
        <v>10</v>
      </c>
      <c r="I155" s="10">
        <f t="shared" si="7"/>
        <v>0</v>
      </c>
      <c r="K155" s="10">
        <f t="shared" si="8"/>
        <v>250</v>
      </c>
    </row>
    <row r="156" spans="1:11" ht="14.4" x14ac:dyDescent="0.55000000000000004">
      <c r="A156" s="3" t="s">
        <v>517</v>
      </c>
      <c r="B156" s="7">
        <v>4786</v>
      </c>
      <c r="C156" s="25">
        <f t="shared" si="6"/>
        <v>25</v>
      </c>
      <c r="F156" s="29">
        <v>5</v>
      </c>
      <c r="I156" s="10">
        <f t="shared" si="7"/>
        <v>0</v>
      </c>
      <c r="K156" s="10">
        <f t="shared" si="8"/>
        <v>125</v>
      </c>
    </row>
    <row r="157" spans="1:11" ht="14.4" x14ac:dyDescent="0.55000000000000004">
      <c r="A157" s="3" t="s">
        <v>519</v>
      </c>
      <c r="B157" s="7">
        <v>5400</v>
      </c>
      <c r="C157" s="25">
        <f t="shared" si="6"/>
        <v>25</v>
      </c>
      <c r="F157" s="29">
        <v>10</v>
      </c>
      <c r="I157" s="10">
        <f t="shared" si="7"/>
        <v>0</v>
      </c>
      <c r="K157" s="10">
        <f t="shared" si="8"/>
        <v>250</v>
      </c>
    </row>
    <row r="158" spans="1:11" ht="14.4" x14ac:dyDescent="0.55000000000000004">
      <c r="A158" s="3" t="s">
        <v>377</v>
      </c>
      <c r="B158" s="7">
        <v>3276</v>
      </c>
      <c r="C158" s="25">
        <f t="shared" si="6"/>
        <v>25</v>
      </c>
      <c r="F158" s="29">
        <v>0</v>
      </c>
      <c r="I158" s="10">
        <f t="shared" si="7"/>
        <v>0</v>
      </c>
      <c r="K158" s="10">
        <f t="shared" si="8"/>
        <v>0</v>
      </c>
    </row>
    <row r="159" spans="1:11" ht="14.4" x14ac:dyDescent="0.55000000000000004">
      <c r="A159" s="3" t="s">
        <v>521</v>
      </c>
      <c r="B159" s="7">
        <v>3161</v>
      </c>
      <c r="C159" s="25">
        <f t="shared" si="6"/>
        <v>25</v>
      </c>
      <c r="F159" s="29">
        <v>11</v>
      </c>
      <c r="I159" s="10">
        <f t="shared" si="7"/>
        <v>0</v>
      </c>
      <c r="K159" s="10">
        <f t="shared" si="8"/>
        <v>275</v>
      </c>
    </row>
    <row r="160" spans="1:11" ht="14.4" x14ac:dyDescent="0.55000000000000004">
      <c r="A160" s="3" t="s">
        <v>522</v>
      </c>
      <c r="B160" s="7">
        <v>5000</v>
      </c>
      <c r="C160" s="25">
        <f t="shared" si="6"/>
        <v>25</v>
      </c>
      <c r="F160" s="29">
        <v>10</v>
      </c>
      <c r="I160" s="10">
        <f t="shared" si="7"/>
        <v>0</v>
      </c>
      <c r="K160" s="10">
        <f t="shared" si="8"/>
        <v>250</v>
      </c>
    </row>
    <row r="161" spans="1:11" ht="14.4" x14ac:dyDescent="0.55000000000000004">
      <c r="A161" s="3" t="s">
        <v>524</v>
      </c>
      <c r="B161" s="7">
        <v>3068</v>
      </c>
      <c r="C161" s="25">
        <f t="shared" si="6"/>
        <v>25</v>
      </c>
      <c r="F161" s="29">
        <v>0</v>
      </c>
      <c r="I161" s="10">
        <f t="shared" si="7"/>
        <v>0</v>
      </c>
      <c r="K161" s="10">
        <f t="shared" si="8"/>
        <v>0</v>
      </c>
    </row>
    <row r="162" spans="1:11" ht="14.4" x14ac:dyDescent="0.55000000000000004">
      <c r="A162" s="3" t="s">
        <v>527</v>
      </c>
      <c r="B162" s="7">
        <v>3690</v>
      </c>
      <c r="C162" s="25">
        <f t="shared" si="6"/>
        <v>25</v>
      </c>
      <c r="F162" s="29">
        <v>10</v>
      </c>
      <c r="I162" s="10">
        <f t="shared" si="7"/>
        <v>0</v>
      </c>
      <c r="K162" s="10">
        <f t="shared" si="8"/>
        <v>250</v>
      </c>
    </row>
    <row r="163" spans="1:11" ht="14.4" x14ac:dyDescent="0.55000000000000004">
      <c r="A163" s="3" t="s">
        <v>528</v>
      </c>
      <c r="B163" s="7">
        <v>5000</v>
      </c>
      <c r="C163" s="25">
        <f t="shared" si="6"/>
        <v>25</v>
      </c>
      <c r="F163" s="29">
        <v>11</v>
      </c>
      <c r="I163" s="10">
        <f t="shared" si="7"/>
        <v>0</v>
      </c>
      <c r="K163" s="10">
        <f t="shared" si="8"/>
        <v>275</v>
      </c>
    </row>
    <row r="164" spans="1:11" ht="14.4" x14ac:dyDescent="0.55000000000000004">
      <c r="A164" s="3" t="s">
        <v>531</v>
      </c>
      <c r="B164" s="7">
        <v>255</v>
      </c>
      <c r="C164" s="25">
        <f t="shared" si="6"/>
        <v>5</v>
      </c>
      <c r="F164" s="29">
        <v>0</v>
      </c>
      <c r="I164" s="10">
        <f t="shared" si="7"/>
        <v>0</v>
      </c>
      <c r="K164" s="10">
        <f t="shared" si="8"/>
        <v>0</v>
      </c>
    </row>
    <row r="165" spans="1:11" ht="14.4" x14ac:dyDescent="0.55000000000000004">
      <c r="A165" s="3" t="s">
        <v>533</v>
      </c>
      <c r="B165" s="7">
        <v>3042</v>
      </c>
      <c r="C165" s="25">
        <f t="shared" si="6"/>
        <v>25</v>
      </c>
      <c r="F165" s="29">
        <v>7</v>
      </c>
      <c r="I165" s="10">
        <f t="shared" si="7"/>
        <v>0</v>
      </c>
      <c r="K165" s="10">
        <f t="shared" si="8"/>
        <v>175</v>
      </c>
    </row>
    <row r="166" spans="1:11" ht="14.4" x14ac:dyDescent="0.55000000000000004">
      <c r="A166" s="3" t="s">
        <v>535</v>
      </c>
      <c r="B166" s="7">
        <v>5000</v>
      </c>
      <c r="C166" s="25">
        <f t="shared" si="6"/>
        <v>25</v>
      </c>
      <c r="F166" s="29">
        <v>10</v>
      </c>
      <c r="I166" s="10">
        <f t="shared" si="7"/>
        <v>0</v>
      </c>
      <c r="K166" s="10">
        <f t="shared" si="8"/>
        <v>250</v>
      </c>
    </row>
    <row r="167" spans="1:11" ht="14.4" x14ac:dyDescent="0.55000000000000004">
      <c r="A167" s="3" t="s">
        <v>537</v>
      </c>
      <c r="B167" s="7">
        <v>600</v>
      </c>
      <c r="C167" s="25">
        <f t="shared" si="6"/>
        <v>10</v>
      </c>
      <c r="F167" s="29">
        <v>0</v>
      </c>
      <c r="I167" s="10">
        <f t="shared" si="7"/>
        <v>0</v>
      </c>
      <c r="K167" s="10">
        <f t="shared" si="8"/>
        <v>0</v>
      </c>
    </row>
    <row r="168" spans="1:11" ht="14.4" x14ac:dyDescent="0.55000000000000004">
      <c r="A168" s="3" t="s">
        <v>539</v>
      </c>
      <c r="B168" s="7">
        <v>5400</v>
      </c>
      <c r="C168" s="25">
        <f t="shared" si="6"/>
        <v>25</v>
      </c>
      <c r="F168" s="29">
        <v>10</v>
      </c>
      <c r="I168" s="10">
        <f t="shared" si="7"/>
        <v>0</v>
      </c>
      <c r="K168" s="10">
        <f t="shared" si="8"/>
        <v>250</v>
      </c>
    </row>
    <row r="169" spans="1:11" ht="14.4" x14ac:dyDescent="0.55000000000000004">
      <c r="A169" s="3" t="s">
        <v>484</v>
      </c>
      <c r="B169" s="7">
        <v>616</v>
      </c>
      <c r="C169" s="25">
        <f t="shared" si="6"/>
        <v>10</v>
      </c>
      <c r="F169" s="29">
        <v>0</v>
      </c>
      <c r="I169" s="10">
        <f t="shared" si="7"/>
        <v>0</v>
      </c>
      <c r="K169" s="10">
        <f t="shared" si="8"/>
        <v>0</v>
      </c>
    </row>
    <row r="170" spans="1:11" ht="14.4" x14ac:dyDescent="0.55000000000000004">
      <c r="A170" s="3" t="s">
        <v>543</v>
      </c>
      <c r="B170" s="7">
        <v>4400</v>
      </c>
      <c r="C170" s="25">
        <f t="shared" si="6"/>
        <v>25</v>
      </c>
      <c r="F170" s="29">
        <v>11</v>
      </c>
      <c r="I170" s="10">
        <f t="shared" si="7"/>
        <v>0</v>
      </c>
      <c r="K170" s="10">
        <f t="shared" si="8"/>
        <v>275</v>
      </c>
    </row>
    <row r="171" spans="1:11" ht="14.4" x14ac:dyDescent="0.55000000000000004">
      <c r="A171" s="3" t="s">
        <v>546</v>
      </c>
      <c r="B171" s="7">
        <v>3952</v>
      </c>
      <c r="C171" s="25">
        <f t="shared" si="6"/>
        <v>25</v>
      </c>
      <c r="F171" s="29">
        <v>0</v>
      </c>
      <c r="I171" s="10">
        <f t="shared" si="7"/>
        <v>0</v>
      </c>
      <c r="K171" s="10">
        <f t="shared" si="8"/>
        <v>0</v>
      </c>
    </row>
    <row r="172" spans="1:11" ht="14.4" x14ac:dyDescent="0.55000000000000004">
      <c r="A172" s="3" t="s">
        <v>549</v>
      </c>
      <c r="B172" s="7">
        <v>1590</v>
      </c>
      <c r="C172" s="25">
        <f t="shared" si="6"/>
        <v>15</v>
      </c>
      <c r="F172" s="29">
        <v>5</v>
      </c>
      <c r="I172" s="10">
        <f t="shared" si="7"/>
        <v>0</v>
      </c>
      <c r="K172" s="10">
        <f t="shared" si="8"/>
        <v>75</v>
      </c>
    </row>
    <row r="173" spans="1:11" ht="14.4" x14ac:dyDescent="0.55000000000000004">
      <c r="A173" s="3" t="s">
        <v>552</v>
      </c>
      <c r="B173" s="7">
        <v>3800</v>
      </c>
      <c r="C173" s="25">
        <f t="shared" si="6"/>
        <v>25</v>
      </c>
      <c r="F173" s="29">
        <v>9</v>
      </c>
      <c r="I173" s="10">
        <f t="shared" si="7"/>
        <v>0</v>
      </c>
      <c r="K173" s="10">
        <f t="shared" si="8"/>
        <v>225</v>
      </c>
    </row>
    <row r="174" spans="1:11" ht="14.4" x14ac:dyDescent="0.55000000000000004">
      <c r="A174" s="3" t="s">
        <v>556</v>
      </c>
      <c r="B174" s="7">
        <v>4000</v>
      </c>
      <c r="C174" s="25">
        <f t="shared" si="6"/>
        <v>25</v>
      </c>
      <c r="F174" s="29">
        <v>11</v>
      </c>
      <c r="I174" s="10">
        <f t="shared" si="7"/>
        <v>0</v>
      </c>
      <c r="K174" s="10">
        <f t="shared" si="8"/>
        <v>275</v>
      </c>
    </row>
    <row r="175" spans="1:11" ht="14.4" x14ac:dyDescent="0.55000000000000004">
      <c r="A175" s="3" t="s">
        <v>560</v>
      </c>
      <c r="B175" s="7">
        <v>5000</v>
      </c>
      <c r="C175" s="25">
        <f t="shared" si="6"/>
        <v>25</v>
      </c>
      <c r="F175" s="29">
        <v>6</v>
      </c>
      <c r="I175" s="10">
        <f t="shared" si="7"/>
        <v>0</v>
      </c>
      <c r="K175" s="10">
        <f t="shared" si="8"/>
        <v>150</v>
      </c>
    </row>
    <row r="176" spans="1:11" ht="14.4" x14ac:dyDescent="0.55000000000000004">
      <c r="A176" s="3" t="s">
        <v>566</v>
      </c>
      <c r="B176" s="7">
        <v>4141</v>
      </c>
      <c r="C176" s="25">
        <f t="shared" si="6"/>
        <v>25</v>
      </c>
      <c r="F176" s="29">
        <v>10</v>
      </c>
      <c r="I176" s="10">
        <f t="shared" si="7"/>
        <v>0</v>
      </c>
      <c r="K176" s="10">
        <f t="shared" si="8"/>
        <v>250</v>
      </c>
    </row>
    <row r="177" spans="1:11" ht="14.4" x14ac:dyDescent="0.55000000000000004">
      <c r="A177" s="3" t="s">
        <v>569</v>
      </c>
      <c r="B177" s="7">
        <v>2250</v>
      </c>
      <c r="C177" s="25">
        <f t="shared" si="6"/>
        <v>15</v>
      </c>
      <c r="F177" s="29">
        <v>10</v>
      </c>
      <c r="I177" s="10">
        <f t="shared" si="7"/>
        <v>0</v>
      </c>
      <c r="K177" s="10">
        <f t="shared" si="8"/>
        <v>150</v>
      </c>
    </row>
    <row r="178" spans="1:11" ht="14.4" x14ac:dyDescent="0.55000000000000004">
      <c r="A178" s="3" t="s">
        <v>574</v>
      </c>
      <c r="B178" s="7">
        <v>5150</v>
      </c>
      <c r="C178" s="25">
        <f t="shared" si="6"/>
        <v>25</v>
      </c>
      <c r="F178" s="29">
        <v>5</v>
      </c>
      <c r="I178" s="10">
        <f t="shared" si="7"/>
        <v>0</v>
      </c>
      <c r="K178" s="10">
        <f t="shared" si="8"/>
        <v>125</v>
      </c>
    </row>
    <row r="179" spans="1:11" ht="14.4" x14ac:dyDescent="0.55000000000000004">
      <c r="A179" s="3" t="s">
        <v>579</v>
      </c>
      <c r="B179" s="7">
        <v>3294</v>
      </c>
      <c r="C179" s="25">
        <f t="shared" si="6"/>
        <v>25</v>
      </c>
      <c r="F179" s="29">
        <v>12</v>
      </c>
      <c r="I179" s="10">
        <f t="shared" si="7"/>
        <v>0</v>
      </c>
      <c r="K179" s="10">
        <f t="shared" si="8"/>
        <v>300</v>
      </c>
    </row>
    <row r="180" spans="1:11" ht="14.4" x14ac:dyDescent="0.55000000000000004">
      <c r="A180" s="3" t="s">
        <v>585</v>
      </c>
      <c r="B180" s="7">
        <v>220</v>
      </c>
      <c r="C180" s="25">
        <f t="shared" si="6"/>
        <v>5</v>
      </c>
      <c r="F180" s="29">
        <v>9</v>
      </c>
      <c r="I180" s="10">
        <f t="shared" si="7"/>
        <v>0</v>
      </c>
      <c r="K180" s="10">
        <f t="shared" si="8"/>
        <v>45</v>
      </c>
    </row>
    <row r="181" spans="1:11" ht="14.4" x14ac:dyDescent="0.55000000000000004">
      <c r="A181" s="3" t="s">
        <v>591</v>
      </c>
      <c r="B181" s="7">
        <v>3581</v>
      </c>
      <c r="C181" s="25">
        <f t="shared" si="6"/>
        <v>25</v>
      </c>
      <c r="F181" s="29">
        <v>10</v>
      </c>
      <c r="I181" s="10">
        <f t="shared" si="7"/>
        <v>0</v>
      </c>
      <c r="K181" s="10">
        <f t="shared" si="8"/>
        <v>250</v>
      </c>
    </row>
    <row r="182" spans="1:11" ht="14.4" x14ac:dyDescent="0.55000000000000004">
      <c r="A182" s="3" t="s">
        <v>595</v>
      </c>
      <c r="B182" s="7">
        <v>10500</v>
      </c>
      <c r="C182" s="25">
        <f t="shared" si="6"/>
        <v>25</v>
      </c>
      <c r="F182" s="29">
        <v>12</v>
      </c>
      <c r="I182" s="10">
        <f t="shared" si="7"/>
        <v>0</v>
      </c>
      <c r="K182" s="10">
        <f t="shared" si="8"/>
        <v>300</v>
      </c>
    </row>
    <row r="183" spans="1:11" ht="14.4" x14ac:dyDescent="0.55000000000000004">
      <c r="A183" s="3" t="s">
        <v>600</v>
      </c>
      <c r="B183" s="7">
        <v>5000</v>
      </c>
      <c r="C183" s="25">
        <f t="shared" si="6"/>
        <v>25</v>
      </c>
      <c r="F183" s="29">
        <v>8</v>
      </c>
      <c r="I183" s="10">
        <f t="shared" si="7"/>
        <v>0</v>
      </c>
      <c r="K183" s="10">
        <f t="shared" si="8"/>
        <v>200</v>
      </c>
    </row>
    <row r="184" spans="1:11" ht="14.4" x14ac:dyDescent="0.55000000000000004">
      <c r="A184" s="3" t="s">
        <v>606</v>
      </c>
      <c r="B184" s="7">
        <v>5250</v>
      </c>
      <c r="C184" s="25">
        <f t="shared" si="6"/>
        <v>25</v>
      </c>
      <c r="F184" s="29">
        <v>12</v>
      </c>
      <c r="I184" s="10">
        <f t="shared" si="7"/>
        <v>0</v>
      </c>
      <c r="K184" s="10">
        <f t="shared" si="8"/>
        <v>300</v>
      </c>
    </row>
    <row r="185" spans="1:11" ht="14.4" x14ac:dyDescent="0.55000000000000004">
      <c r="A185" s="3" t="s">
        <v>498</v>
      </c>
      <c r="B185" s="7">
        <v>5167</v>
      </c>
      <c r="C185" s="25">
        <f t="shared" si="6"/>
        <v>25</v>
      </c>
      <c r="F185" s="29">
        <v>10</v>
      </c>
      <c r="I185" s="10">
        <f t="shared" si="7"/>
        <v>0</v>
      </c>
      <c r="K185" s="10">
        <f t="shared" si="8"/>
        <v>250</v>
      </c>
    </row>
    <row r="186" spans="1:11" ht="14.4" x14ac:dyDescent="0.55000000000000004">
      <c r="A186" s="3" t="s">
        <v>615</v>
      </c>
      <c r="B186" s="7">
        <v>4900</v>
      </c>
      <c r="C186" s="25">
        <f t="shared" si="6"/>
        <v>25</v>
      </c>
      <c r="F186" s="29">
        <v>10</v>
      </c>
      <c r="I186" s="10">
        <f t="shared" si="7"/>
        <v>0</v>
      </c>
      <c r="K186" s="10">
        <f t="shared" si="8"/>
        <v>250</v>
      </c>
    </row>
    <row r="187" spans="1:11" ht="14.4" x14ac:dyDescent="0.55000000000000004">
      <c r="A187" s="3" t="s">
        <v>619</v>
      </c>
      <c r="B187" s="7">
        <v>4326</v>
      </c>
      <c r="C187" s="25">
        <f t="shared" si="6"/>
        <v>25</v>
      </c>
      <c r="F187" s="29">
        <v>10</v>
      </c>
      <c r="I187" s="10">
        <f t="shared" si="7"/>
        <v>0</v>
      </c>
      <c r="K187" s="10">
        <f t="shared" si="8"/>
        <v>250</v>
      </c>
    </row>
    <row r="188" spans="1:11" ht="14.4" x14ac:dyDescent="0.55000000000000004">
      <c r="A188" s="3" t="s">
        <v>625</v>
      </c>
      <c r="B188" s="7">
        <v>5000</v>
      </c>
      <c r="C188" s="25">
        <f t="shared" si="6"/>
        <v>25</v>
      </c>
      <c r="F188" s="29">
        <v>12</v>
      </c>
      <c r="I188" s="10">
        <f t="shared" si="7"/>
        <v>0</v>
      </c>
      <c r="K188" s="10">
        <f t="shared" si="8"/>
        <v>300</v>
      </c>
    </row>
    <row r="189" spans="1:11" ht="14.4" x14ac:dyDescent="0.55000000000000004">
      <c r="A189" s="3" t="s">
        <v>629</v>
      </c>
      <c r="B189" s="7">
        <v>900</v>
      </c>
      <c r="C189" s="25">
        <f t="shared" si="6"/>
        <v>10</v>
      </c>
      <c r="F189" s="29">
        <v>12</v>
      </c>
      <c r="I189" s="10">
        <f t="shared" si="7"/>
        <v>0</v>
      </c>
      <c r="K189" s="10">
        <f t="shared" si="8"/>
        <v>120</v>
      </c>
    </row>
    <row r="190" spans="1:11" ht="14.4" x14ac:dyDescent="0.55000000000000004">
      <c r="A190" s="3" t="s">
        <v>634</v>
      </c>
      <c r="B190" s="7">
        <v>5100</v>
      </c>
      <c r="C190" s="25">
        <f t="shared" si="6"/>
        <v>25</v>
      </c>
      <c r="F190" s="29">
        <v>10</v>
      </c>
      <c r="I190" s="10">
        <f t="shared" si="7"/>
        <v>0</v>
      </c>
      <c r="K190" s="10">
        <f t="shared" si="8"/>
        <v>250</v>
      </c>
    </row>
    <row r="191" spans="1:11" ht="14.4" x14ac:dyDescent="0.55000000000000004">
      <c r="A191" s="3" t="s">
        <v>638</v>
      </c>
      <c r="B191" s="7">
        <v>2100</v>
      </c>
      <c r="C191" s="25">
        <f t="shared" si="6"/>
        <v>15</v>
      </c>
      <c r="F191" s="29">
        <v>10</v>
      </c>
      <c r="I191" s="10">
        <f t="shared" si="7"/>
        <v>0</v>
      </c>
      <c r="K191" s="10">
        <f t="shared" si="8"/>
        <v>150</v>
      </c>
    </row>
    <row r="192" spans="1:11" ht="14.4" x14ac:dyDescent="0.55000000000000004">
      <c r="A192" s="3" t="s">
        <v>644</v>
      </c>
      <c r="B192" s="7">
        <v>1726</v>
      </c>
      <c r="C192" s="25">
        <f t="shared" si="6"/>
        <v>15</v>
      </c>
      <c r="F192" s="29">
        <v>7</v>
      </c>
      <c r="I192" s="10">
        <f t="shared" si="7"/>
        <v>0</v>
      </c>
      <c r="K192" s="10">
        <f t="shared" si="8"/>
        <v>105</v>
      </c>
    </row>
    <row r="193" spans="1:11" ht="14.4" x14ac:dyDescent="0.55000000000000004">
      <c r="A193" s="3" t="s">
        <v>652</v>
      </c>
      <c r="B193" s="7">
        <v>5900</v>
      </c>
      <c r="C193" s="25">
        <f t="shared" si="6"/>
        <v>25</v>
      </c>
      <c r="F193" s="29">
        <v>10</v>
      </c>
      <c r="I193" s="10">
        <f t="shared" si="7"/>
        <v>0</v>
      </c>
      <c r="K193" s="10">
        <f t="shared" si="8"/>
        <v>250</v>
      </c>
    </row>
    <row r="194" spans="1:11" ht="14.4" x14ac:dyDescent="0.55000000000000004">
      <c r="A194" s="3" t="s">
        <v>664</v>
      </c>
      <c r="B194" s="7">
        <v>1</v>
      </c>
      <c r="C194" s="25">
        <f t="shared" si="6"/>
        <v>0</v>
      </c>
      <c r="F194" s="29">
        <v>0</v>
      </c>
      <c r="I194" s="10">
        <f t="shared" si="7"/>
        <v>0</v>
      </c>
      <c r="K194" s="10">
        <f t="shared" si="8"/>
        <v>0</v>
      </c>
    </row>
    <row r="195" spans="1:11" ht="14.4" x14ac:dyDescent="0.55000000000000004">
      <c r="A195" s="3" t="s">
        <v>671</v>
      </c>
      <c r="B195" s="7">
        <v>5000</v>
      </c>
      <c r="C195" s="25">
        <f t="shared" ref="C195:C258" si="9">IF(B195&lt;100,0,IF(B195&lt;500,5,IF(B195&lt;1500,10,IF(B195&lt;3000,15,25))))</f>
        <v>25</v>
      </c>
      <c r="F195" s="29">
        <v>0</v>
      </c>
      <c r="I195" s="10">
        <f t="shared" ref="I195:I258" si="10">C195*D195</f>
        <v>0</v>
      </c>
      <c r="K195" s="10">
        <f t="shared" ref="K195:K258" si="11">C195*F195</f>
        <v>0</v>
      </c>
    </row>
    <row r="196" spans="1:11" ht="14.4" x14ac:dyDescent="0.55000000000000004">
      <c r="A196" s="3" t="s">
        <v>677</v>
      </c>
      <c r="B196" s="7">
        <v>5500</v>
      </c>
      <c r="C196" s="25">
        <f t="shared" si="9"/>
        <v>25</v>
      </c>
      <c r="F196" s="29">
        <v>8</v>
      </c>
      <c r="I196" s="10">
        <f t="shared" si="10"/>
        <v>0</v>
      </c>
      <c r="K196" s="10">
        <f t="shared" si="11"/>
        <v>200</v>
      </c>
    </row>
    <row r="197" spans="1:11" ht="14.4" x14ac:dyDescent="0.55000000000000004">
      <c r="A197" s="3" t="s">
        <v>523</v>
      </c>
      <c r="B197" s="7">
        <v>5400</v>
      </c>
      <c r="C197" s="25">
        <f t="shared" si="9"/>
        <v>25</v>
      </c>
      <c r="F197" s="29">
        <v>10</v>
      </c>
      <c r="I197" s="10">
        <f t="shared" si="10"/>
        <v>0</v>
      </c>
      <c r="K197" s="10">
        <f t="shared" si="11"/>
        <v>250</v>
      </c>
    </row>
    <row r="198" spans="1:11" ht="14.4" x14ac:dyDescent="0.55000000000000004">
      <c r="A198" s="3" t="s">
        <v>691</v>
      </c>
      <c r="B198" s="7">
        <v>3225</v>
      </c>
      <c r="C198" s="25">
        <f t="shared" si="9"/>
        <v>25</v>
      </c>
      <c r="F198" s="29">
        <v>0</v>
      </c>
      <c r="I198" s="10">
        <f t="shared" si="10"/>
        <v>0</v>
      </c>
      <c r="K198" s="10">
        <f t="shared" si="11"/>
        <v>0</v>
      </c>
    </row>
    <row r="199" spans="1:11" ht="14.4" x14ac:dyDescent="0.55000000000000004">
      <c r="A199" s="3" t="s">
        <v>697</v>
      </c>
      <c r="B199" s="7">
        <v>1079</v>
      </c>
      <c r="C199" s="25">
        <f t="shared" si="9"/>
        <v>10</v>
      </c>
      <c r="F199" s="29">
        <v>0</v>
      </c>
      <c r="I199" s="10">
        <f t="shared" si="10"/>
        <v>0</v>
      </c>
      <c r="K199" s="10">
        <f t="shared" si="11"/>
        <v>0</v>
      </c>
    </row>
    <row r="200" spans="1:11" ht="14.4" x14ac:dyDescent="0.55000000000000004">
      <c r="A200" s="3" t="s">
        <v>703</v>
      </c>
      <c r="B200" s="7">
        <v>179</v>
      </c>
      <c r="C200" s="25">
        <f t="shared" si="9"/>
        <v>5</v>
      </c>
      <c r="F200" s="29">
        <v>9</v>
      </c>
      <c r="I200" s="10">
        <f t="shared" si="10"/>
        <v>0</v>
      </c>
      <c r="K200" s="10">
        <f t="shared" si="11"/>
        <v>45</v>
      </c>
    </row>
    <row r="201" spans="1:11" ht="14.4" x14ac:dyDescent="0.55000000000000004">
      <c r="A201" s="3" t="s">
        <v>709</v>
      </c>
      <c r="B201" s="7">
        <v>1512</v>
      </c>
      <c r="C201" s="25">
        <f t="shared" si="9"/>
        <v>15</v>
      </c>
      <c r="F201" s="29">
        <v>8</v>
      </c>
      <c r="I201" s="10">
        <f t="shared" si="10"/>
        <v>0</v>
      </c>
      <c r="K201" s="10">
        <f t="shared" si="11"/>
        <v>120</v>
      </c>
    </row>
    <row r="202" spans="1:11" ht="14.4" x14ac:dyDescent="0.55000000000000004">
      <c r="A202" s="3" t="s">
        <v>714</v>
      </c>
      <c r="B202" s="7">
        <v>3005</v>
      </c>
      <c r="C202" s="25">
        <f t="shared" si="9"/>
        <v>25</v>
      </c>
      <c r="F202" s="29">
        <v>10</v>
      </c>
      <c r="I202" s="10">
        <f t="shared" si="10"/>
        <v>0</v>
      </c>
      <c r="K202" s="10">
        <f t="shared" si="11"/>
        <v>250</v>
      </c>
    </row>
    <row r="203" spans="1:11" ht="14.4" x14ac:dyDescent="0.55000000000000004">
      <c r="A203" s="3" t="s">
        <v>721</v>
      </c>
      <c r="B203" s="7">
        <v>2796</v>
      </c>
      <c r="C203" s="25">
        <f t="shared" si="9"/>
        <v>15</v>
      </c>
      <c r="F203" s="29">
        <v>0</v>
      </c>
      <c r="I203" s="10">
        <f t="shared" si="10"/>
        <v>0</v>
      </c>
      <c r="K203" s="10">
        <f t="shared" si="11"/>
        <v>0</v>
      </c>
    </row>
    <row r="204" spans="1:11" ht="14.4" x14ac:dyDescent="0.55000000000000004">
      <c r="A204" s="3" t="s">
        <v>726</v>
      </c>
      <c r="B204" s="7">
        <v>1654</v>
      </c>
      <c r="C204" s="25">
        <f t="shared" si="9"/>
        <v>15</v>
      </c>
      <c r="F204" s="29">
        <v>10</v>
      </c>
      <c r="I204" s="10">
        <f t="shared" si="10"/>
        <v>0</v>
      </c>
      <c r="K204" s="10">
        <f t="shared" si="11"/>
        <v>150</v>
      </c>
    </row>
    <row r="205" spans="1:11" ht="14.4" x14ac:dyDescent="0.55000000000000004">
      <c r="A205" s="3" t="s">
        <v>731</v>
      </c>
      <c r="B205" s="7">
        <v>5000</v>
      </c>
      <c r="C205" s="25">
        <f t="shared" si="9"/>
        <v>25</v>
      </c>
      <c r="F205" s="29">
        <v>10</v>
      </c>
      <c r="I205" s="10">
        <f t="shared" si="10"/>
        <v>0</v>
      </c>
      <c r="K205" s="10">
        <f t="shared" si="11"/>
        <v>250</v>
      </c>
    </row>
    <row r="206" spans="1:11" ht="14.4" x14ac:dyDescent="0.55000000000000004">
      <c r="A206" s="3" t="s">
        <v>738</v>
      </c>
      <c r="B206" s="7">
        <v>5280</v>
      </c>
      <c r="C206" s="25">
        <f t="shared" si="9"/>
        <v>25</v>
      </c>
      <c r="F206" s="29">
        <v>10</v>
      </c>
      <c r="I206" s="10">
        <f t="shared" si="10"/>
        <v>0</v>
      </c>
      <c r="K206" s="10">
        <f t="shared" si="11"/>
        <v>250</v>
      </c>
    </row>
    <row r="207" spans="1:11" ht="14.4" x14ac:dyDescent="0.55000000000000004">
      <c r="A207" s="3" t="s">
        <v>744</v>
      </c>
      <c r="B207" s="7">
        <v>5000</v>
      </c>
      <c r="C207" s="25">
        <f t="shared" si="9"/>
        <v>25</v>
      </c>
      <c r="F207" s="29">
        <v>10</v>
      </c>
      <c r="I207" s="10">
        <f t="shared" si="10"/>
        <v>0</v>
      </c>
      <c r="K207" s="10">
        <f t="shared" si="11"/>
        <v>250</v>
      </c>
    </row>
    <row r="208" spans="1:11" ht="14.4" x14ac:dyDescent="0.55000000000000004">
      <c r="A208" s="3" t="s">
        <v>750</v>
      </c>
      <c r="B208" s="7">
        <v>4100</v>
      </c>
      <c r="C208" s="25">
        <f t="shared" si="9"/>
        <v>25</v>
      </c>
      <c r="F208" s="29">
        <v>10</v>
      </c>
      <c r="I208" s="10">
        <f t="shared" si="10"/>
        <v>0</v>
      </c>
      <c r="K208" s="10">
        <f t="shared" si="11"/>
        <v>250</v>
      </c>
    </row>
    <row r="209" spans="1:11" ht="14.4" x14ac:dyDescent="0.55000000000000004">
      <c r="A209" s="3" t="s">
        <v>754</v>
      </c>
      <c r="B209" s="7">
        <v>5000</v>
      </c>
      <c r="C209" s="25">
        <f t="shared" si="9"/>
        <v>25</v>
      </c>
      <c r="F209" s="29">
        <v>6</v>
      </c>
      <c r="I209" s="10">
        <f t="shared" si="10"/>
        <v>0</v>
      </c>
      <c r="K209" s="10">
        <f t="shared" si="11"/>
        <v>150</v>
      </c>
    </row>
    <row r="210" spans="1:11" ht="14.4" x14ac:dyDescent="0.55000000000000004">
      <c r="A210" s="3" t="s">
        <v>760</v>
      </c>
      <c r="B210" s="7">
        <v>5000</v>
      </c>
      <c r="C210" s="25">
        <f t="shared" si="9"/>
        <v>25</v>
      </c>
      <c r="F210" s="29">
        <v>10</v>
      </c>
      <c r="I210" s="10">
        <f t="shared" si="10"/>
        <v>0</v>
      </c>
      <c r="K210" s="10">
        <f t="shared" si="11"/>
        <v>250</v>
      </c>
    </row>
    <row r="211" spans="1:11" ht="14.4" x14ac:dyDescent="0.55000000000000004">
      <c r="A211" s="3" t="s">
        <v>766</v>
      </c>
      <c r="B211" s="7">
        <v>3782</v>
      </c>
      <c r="C211" s="25">
        <f t="shared" si="9"/>
        <v>25</v>
      </c>
      <c r="F211" s="29">
        <v>9</v>
      </c>
      <c r="I211" s="10">
        <f t="shared" si="10"/>
        <v>0</v>
      </c>
      <c r="K211" s="10">
        <f t="shared" si="11"/>
        <v>225</v>
      </c>
    </row>
    <row r="212" spans="1:11" ht="14.4" x14ac:dyDescent="0.55000000000000004">
      <c r="A212" s="3" t="s">
        <v>775</v>
      </c>
      <c r="B212" s="7">
        <v>2000</v>
      </c>
      <c r="C212" s="25">
        <f t="shared" si="9"/>
        <v>15</v>
      </c>
      <c r="F212" s="29">
        <v>0</v>
      </c>
      <c r="I212" s="10">
        <f t="shared" si="10"/>
        <v>0</v>
      </c>
      <c r="K212" s="10">
        <f t="shared" si="11"/>
        <v>0</v>
      </c>
    </row>
    <row r="213" spans="1:11" ht="14.4" x14ac:dyDescent="0.55000000000000004">
      <c r="A213" s="3" t="s">
        <v>780</v>
      </c>
      <c r="B213" s="7">
        <v>5330</v>
      </c>
      <c r="C213" s="25">
        <f t="shared" si="9"/>
        <v>25</v>
      </c>
      <c r="F213" s="29">
        <v>6</v>
      </c>
      <c r="I213" s="10">
        <f t="shared" si="10"/>
        <v>0</v>
      </c>
      <c r="K213" s="10">
        <f t="shared" si="11"/>
        <v>150</v>
      </c>
    </row>
    <row r="214" spans="1:11" ht="14.4" x14ac:dyDescent="0.55000000000000004">
      <c r="A214" s="3" t="s">
        <v>791</v>
      </c>
      <c r="B214" s="7">
        <v>2750</v>
      </c>
      <c r="C214" s="25">
        <f t="shared" si="9"/>
        <v>15</v>
      </c>
      <c r="F214" s="29">
        <v>0</v>
      </c>
      <c r="I214" s="10">
        <f t="shared" si="10"/>
        <v>0</v>
      </c>
      <c r="K214" s="10">
        <f t="shared" si="11"/>
        <v>0</v>
      </c>
    </row>
    <row r="215" spans="1:11" ht="14.4" x14ac:dyDescent="0.55000000000000004">
      <c r="A215" s="3" t="s">
        <v>795</v>
      </c>
      <c r="B215" s="7">
        <v>3318</v>
      </c>
      <c r="C215" s="25">
        <f t="shared" si="9"/>
        <v>25</v>
      </c>
      <c r="F215" s="29">
        <v>1</v>
      </c>
      <c r="I215" s="10">
        <f t="shared" si="10"/>
        <v>0</v>
      </c>
      <c r="K215" s="10">
        <f t="shared" si="11"/>
        <v>25</v>
      </c>
    </row>
    <row r="216" spans="1:11" ht="14.4" x14ac:dyDescent="0.55000000000000004">
      <c r="A216" s="3" t="s">
        <v>801</v>
      </c>
      <c r="B216" s="7">
        <v>4042</v>
      </c>
      <c r="C216" s="25">
        <f t="shared" si="9"/>
        <v>25</v>
      </c>
      <c r="F216" s="29">
        <v>4</v>
      </c>
      <c r="I216" s="10">
        <f t="shared" si="10"/>
        <v>0</v>
      </c>
      <c r="K216" s="10">
        <f t="shared" si="11"/>
        <v>100</v>
      </c>
    </row>
    <row r="217" spans="1:11" ht="14.4" x14ac:dyDescent="0.55000000000000004">
      <c r="A217" s="3" t="s">
        <v>807</v>
      </c>
      <c r="B217" s="7">
        <v>5000</v>
      </c>
      <c r="C217" s="25">
        <f t="shared" si="9"/>
        <v>25</v>
      </c>
      <c r="F217" s="29">
        <v>0</v>
      </c>
      <c r="I217" s="10">
        <f t="shared" si="10"/>
        <v>0</v>
      </c>
      <c r="K217" s="10">
        <f t="shared" si="11"/>
        <v>0</v>
      </c>
    </row>
    <row r="218" spans="1:11" ht="14.4" x14ac:dyDescent="0.55000000000000004">
      <c r="A218" s="3" t="s">
        <v>811</v>
      </c>
      <c r="B218" s="7">
        <v>4500</v>
      </c>
      <c r="C218" s="25">
        <f t="shared" si="9"/>
        <v>25</v>
      </c>
      <c r="F218" s="29">
        <v>12</v>
      </c>
      <c r="I218" s="10">
        <f t="shared" si="10"/>
        <v>0</v>
      </c>
      <c r="K218" s="10">
        <f t="shared" si="11"/>
        <v>300</v>
      </c>
    </row>
    <row r="219" spans="1:11" ht="14.4" x14ac:dyDescent="0.55000000000000004">
      <c r="A219" s="3" t="s">
        <v>816</v>
      </c>
      <c r="B219" s="7">
        <v>5200</v>
      </c>
      <c r="C219" s="25">
        <f t="shared" si="9"/>
        <v>25</v>
      </c>
      <c r="F219" s="29">
        <v>8</v>
      </c>
      <c r="I219" s="10">
        <f t="shared" si="10"/>
        <v>0</v>
      </c>
      <c r="K219" s="10">
        <f t="shared" si="11"/>
        <v>200</v>
      </c>
    </row>
    <row r="220" spans="1:11" ht="14.4" x14ac:dyDescent="0.55000000000000004">
      <c r="A220" s="3" t="s">
        <v>824</v>
      </c>
      <c r="B220" s="7">
        <v>2000</v>
      </c>
      <c r="C220" s="25">
        <f t="shared" si="9"/>
        <v>15</v>
      </c>
      <c r="F220" s="29">
        <v>8</v>
      </c>
      <c r="I220" s="10">
        <f t="shared" si="10"/>
        <v>0</v>
      </c>
      <c r="K220" s="10">
        <f t="shared" si="11"/>
        <v>120</v>
      </c>
    </row>
    <row r="221" spans="1:11" ht="14.4" x14ac:dyDescent="0.55000000000000004">
      <c r="A221" s="3" t="s">
        <v>831</v>
      </c>
      <c r="B221" s="7">
        <v>5000</v>
      </c>
      <c r="C221" s="25">
        <f t="shared" si="9"/>
        <v>25</v>
      </c>
      <c r="F221" s="29">
        <v>4</v>
      </c>
      <c r="I221" s="10">
        <f t="shared" si="10"/>
        <v>0</v>
      </c>
      <c r="K221" s="10">
        <f t="shared" si="11"/>
        <v>100</v>
      </c>
    </row>
    <row r="222" spans="1:11" ht="14.4" x14ac:dyDescent="0.55000000000000004">
      <c r="A222" s="3" t="s">
        <v>835</v>
      </c>
      <c r="B222" s="7">
        <v>3592</v>
      </c>
      <c r="C222" s="25">
        <f t="shared" si="9"/>
        <v>25</v>
      </c>
      <c r="F222" s="29">
        <v>12</v>
      </c>
      <c r="I222" s="10">
        <f t="shared" si="10"/>
        <v>0</v>
      </c>
      <c r="K222" s="10">
        <f t="shared" si="11"/>
        <v>300</v>
      </c>
    </row>
    <row r="223" spans="1:11" ht="14.4" x14ac:dyDescent="0.55000000000000004">
      <c r="A223" s="3" t="s">
        <v>840</v>
      </c>
      <c r="B223" s="7">
        <v>891</v>
      </c>
      <c r="C223" s="25">
        <f t="shared" si="9"/>
        <v>10</v>
      </c>
      <c r="F223" s="29">
        <v>0</v>
      </c>
      <c r="I223" s="10">
        <f t="shared" si="10"/>
        <v>0</v>
      </c>
      <c r="K223" s="10">
        <f t="shared" si="11"/>
        <v>0</v>
      </c>
    </row>
    <row r="224" spans="1:11" ht="14.4" x14ac:dyDescent="0.55000000000000004">
      <c r="A224" s="3" t="s">
        <v>847</v>
      </c>
      <c r="B224" s="7">
        <v>1008</v>
      </c>
      <c r="C224" s="25">
        <f t="shared" si="9"/>
        <v>10</v>
      </c>
      <c r="F224" s="29">
        <v>0</v>
      </c>
      <c r="I224" s="10">
        <f t="shared" si="10"/>
        <v>0</v>
      </c>
      <c r="K224" s="10">
        <f t="shared" si="11"/>
        <v>0</v>
      </c>
    </row>
    <row r="225" spans="1:11" ht="14.4" x14ac:dyDescent="0.55000000000000004">
      <c r="A225" s="3" t="s">
        <v>540</v>
      </c>
      <c r="B225" s="7">
        <v>5200</v>
      </c>
      <c r="C225" s="25">
        <f t="shared" si="9"/>
        <v>25</v>
      </c>
      <c r="F225" s="29">
        <v>6</v>
      </c>
      <c r="I225" s="10">
        <f t="shared" si="10"/>
        <v>0</v>
      </c>
      <c r="K225" s="10">
        <f t="shared" si="11"/>
        <v>150</v>
      </c>
    </row>
    <row r="226" spans="1:11" ht="14.4" x14ac:dyDescent="0.55000000000000004">
      <c r="A226" s="3" t="s">
        <v>862</v>
      </c>
      <c r="B226" s="7">
        <v>4999</v>
      </c>
      <c r="C226" s="25">
        <f t="shared" si="9"/>
        <v>25</v>
      </c>
      <c r="F226" s="29">
        <v>8</v>
      </c>
      <c r="I226" s="10">
        <f t="shared" si="10"/>
        <v>0</v>
      </c>
      <c r="K226" s="10">
        <f t="shared" si="11"/>
        <v>200</v>
      </c>
    </row>
    <row r="227" spans="1:11" ht="14.4" x14ac:dyDescent="0.55000000000000004">
      <c r="A227" s="3" t="s">
        <v>865</v>
      </c>
      <c r="B227" s="7">
        <v>1847</v>
      </c>
      <c r="C227" s="25">
        <f t="shared" si="9"/>
        <v>15</v>
      </c>
      <c r="F227" s="29">
        <v>0</v>
      </c>
      <c r="I227" s="10">
        <f t="shared" si="10"/>
        <v>0</v>
      </c>
      <c r="K227" s="10">
        <f t="shared" si="11"/>
        <v>0</v>
      </c>
    </row>
    <row r="228" spans="1:11" ht="14.4" x14ac:dyDescent="0.55000000000000004">
      <c r="A228" s="3" t="s">
        <v>870</v>
      </c>
      <c r="B228" s="7">
        <v>2449</v>
      </c>
      <c r="C228" s="25">
        <f t="shared" si="9"/>
        <v>15</v>
      </c>
      <c r="F228" s="29">
        <v>0</v>
      </c>
      <c r="I228" s="10">
        <f t="shared" si="10"/>
        <v>0</v>
      </c>
      <c r="K228" s="10">
        <f t="shared" si="11"/>
        <v>0</v>
      </c>
    </row>
    <row r="229" spans="1:11" ht="14.4" x14ac:dyDescent="0.55000000000000004">
      <c r="A229" s="3" t="s">
        <v>874</v>
      </c>
      <c r="B229" s="7">
        <v>5000</v>
      </c>
      <c r="C229" s="25">
        <f t="shared" si="9"/>
        <v>25</v>
      </c>
      <c r="F229" s="29">
        <v>10</v>
      </c>
      <c r="I229" s="10">
        <f t="shared" si="10"/>
        <v>0</v>
      </c>
      <c r="K229" s="10">
        <f t="shared" si="11"/>
        <v>250</v>
      </c>
    </row>
    <row r="230" spans="1:11" ht="14.4" x14ac:dyDescent="0.55000000000000004">
      <c r="A230" s="3" t="s">
        <v>879</v>
      </c>
      <c r="B230" s="7">
        <v>1593</v>
      </c>
      <c r="C230" s="25">
        <f t="shared" si="9"/>
        <v>15</v>
      </c>
      <c r="F230" s="29">
        <v>0</v>
      </c>
      <c r="I230" s="10">
        <f t="shared" si="10"/>
        <v>0</v>
      </c>
      <c r="K230" s="10">
        <f t="shared" si="11"/>
        <v>0</v>
      </c>
    </row>
    <row r="231" spans="1:11" ht="14.4" x14ac:dyDescent="0.55000000000000004">
      <c r="A231" s="3" t="s">
        <v>885</v>
      </c>
      <c r="B231" s="7">
        <v>5184</v>
      </c>
      <c r="C231" s="25">
        <f t="shared" si="9"/>
        <v>25</v>
      </c>
      <c r="F231" s="29">
        <v>6</v>
      </c>
      <c r="I231" s="10">
        <f t="shared" si="10"/>
        <v>0</v>
      </c>
      <c r="K231" s="10">
        <f t="shared" si="11"/>
        <v>150</v>
      </c>
    </row>
    <row r="232" spans="1:11" ht="14.4" x14ac:dyDescent="0.55000000000000004">
      <c r="A232" s="3" t="s">
        <v>445</v>
      </c>
      <c r="B232" s="7">
        <v>5100</v>
      </c>
      <c r="C232" s="25">
        <f t="shared" si="9"/>
        <v>25</v>
      </c>
      <c r="F232" s="29">
        <v>11</v>
      </c>
      <c r="I232" s="10">
        <f t="shared" si="10"/>
        <v>0</v>
      </c>
      <c r="K232" s="10">
        <f t="shared" si="11"/>
        <v>275</v>
      </c>
    </row>
    <row r="233" spans="1:11" ht="14.4" x14ac:dyDescent="0.55000000000000004">
      <c r="A233" s="3" t="s">
        <v>896</v>
      </c>
      <c r="B233" s="3">
        <v>5000</v>
      </c>
      <c r="C233" s="25">
        <f t="shared" si="9"/>
        <v>25</v>
      </c>
      <c r="F233" s="29">
        <v>2</v>
      </c>
      <c r="I233" s="10">
        <f t="shared" si="10"/>
        <v>0</v>
      </c>
      <c r="K233" s="10">
        <f t="shared" si="11"/>
        <v>50</v>
      </c>
    </row>
    <row r="234" spans="1:11" ht="14.4" x14ac:dyDescent="0.55000000000000004">
      <c r="A234" s="3" t="s">
        <v>899</v>
      </c>
      <c r="B234" s="7">
        <v>1256</v>
      </c>
      <c r="C234" s="25">
        <f t="shared" si="9"/>
        <v>10</v>
      </c>
      <c r="F234" s="29">
        <v>8</v>
      </c>
      <c r="I234" s="10">
        <f t="shared" si="10"/>
        <v>0</v>
      </c>
      <c r="K234" s="10">
        <f t="shared" si="11"/>
        <v>80</v>
      </c>
    </row>
    <row r="235" spans="1:11" ht="14.4" x14ac:dyDescent="0.55000000000000004">
      <c r="A235" s="3" t="s">
        <v>361</v>
      </c>
      <c r="B235" s="7">
        <v>7412</v>
      </c>
      <c r="C235" s="25">
        <f t="shared" si="9"/>
        <v>25</v>
      </c>
      <c r="F235" s="29">
        <v>9</v>
      </c>
      <c r="I235" s="10">
        <f t="shared" si="10"/>
        <v>0</v>
      </c>
      <c r="K235" s="10">
        <f t="shared" si="11"/>
        <v>225</v>
      </c>
    </row>
    <row r="236" spans="1:11" ht="14.4" x14ac:dyDescent="0.55000000000000004">
      <c r="A236" s="3" t="s">
        <v>907</v>
      </c>
      <c r="B236" s="7">
        <v>753</v>
      </c>
      <c r="C236" s="25">
        <f t="shared" si="9"/>
        <v>10</v>
      </c>
      <c r="F236" s="29">
        <v>0</v>
      </c>
      <c r="I236" s="10">
        <f t="shared" si="10"/>
        <v>0</v>
      </c>
      <c r="K236" s="10">
        <f t="shared" si="11"/>
        <v>0</v>
      </c>
    </row>
    <row r="237" spans="1:11" ht="14.4" x14ac:dyDescent="0.55000000000000004">
      <c r="A237" s="3" t="s">
        <v>818</v>
      </c>
      <c r="B237" s="7">
        <v>1400</v>
      </c>
      <c r="C237" s="25">
        <f t="shared" si="9"/>
        <v>10</v>
      </c>
      <c r="F237" s="29">
        <v>7</v>
      </c>
      <c r="I237" s="10">
        <f t="shared" si="10"/>
        <v>0</v>
      </c>
      <c r="K237" s="10">
        <f t="shared" si="11"/>
        <v>70</v>
      </c>
    </row>
    <row r="238" spans="1:11" ht="14.4" x14ac:dyDescent="0.55000000000000004">
      <c r="A238" s="3" t="s">
        <v>915</v>
      </c>
      <c r="B238" s="7">
        <v>5000</v>
      </c>
      <c r="C238" s="25">
        <f t="shared" si="9"/>
        <v>25</v>
      </c>
      <c r="F238" s="29">
        <v>0</v>
      </c>
      <c r="I238" s="10">
        <f t="shared" si="10"/>
        <v>0</v>
      </c>
      <c r="K238" s="10">
        <f t="shared" si="11"/>
        <v>0</v>
      </c>
    </row>
    <row r="239" spans="1:11" ht="14.4" x14ac:dyDescent="0.55000000000000004">
      <c r="A239" s="3" t="s">
        <v>918</v>
      </c>
      <c r="B239" s="7">
        <v>4706</v>
      </c>
      <c r="C239" s="25">
        <f t="shared" si="9"/>
        <v>25</v>
      </c>
      <c r="F239" s="29">
        <v>0</v>
      </c>
      <c r="I239" s="10">
        <f t="shared" si="10"/>
        <v>0</v>
      </c>
      <c r="K239" s="10">
        <f t="shared" si="11"/>
        <v>0</v>
      </c>
    </row>
    <row r="240" spans="1:11" ht="14.4" x14ac:dyDescent="0.55000000000000004">
      <c r="A240" s="3" t="s">
        <v>921</v>
      </c>
      <c r="B240" s="7">
        <v>5200</v>
      </c>
      <c r="C240" s="25">
        <f t="shared" si="9"/>
        <v>25</v>
      </c>
      <c r="F240" s="29">
        <v>0</v>
      </c>
      <c r="I240" s="10">
        <f t="shared" si="10"/>
        <v>0</v>
      </c>
      <c r="K240" s="10">
        <f t="shared" si="11"/>
        <v>0</v>
      </c>
    </row>
    <row r="241" spans="1:11" ht="14.4" x14ac:dyDescent="0.55000000000000004">
      <c r="A241" s="3" t="s">
        <v>519</v>
      </c>
      <c r="B241" s="7">
        <v>5000</v>
      </c>
      <c r="C241" s="25">
        <f t="shared" si="9"/>
        <v>25</v>
      </c>
      <c r="F241" s="29">
        <v>10</v>
      </c>
      <c r="I241" s="10">
        <f t="shared" si="10"/>
        <v>0</v>
      </c>
      <c r="K241" s="10">
        <f t="shared" si="11"/>
        <v>250</v>
      </c>
    </row>
    <row r="242" spans="1:11" ht="14.4" x14ac:dyDescent="0.55000000000000004">
      <c r="A242" s="3" t="s">
        <v>927</v>
      </c>
      <c r="B242" s="7">
        <v>5000</v>
      </c>
      <c r="C242" s="25">
        <f t="shared" si="9"/>
        <v>25</v>
      </c>
      <c r="F242" s="29">
        <v>0</v>
      </c>
      <c r="I242" s="10">
        <f t="shared" si="10"/>
        <v>0</v>
      </c>
      <c r="K242" s="10">
        <f t="shared" si="11"/>
        <v>0</v>
      </c>
    </row>
    <row r="243" spans="1:11" ht="14.4" x14ac:dyDescent="0.55000000000000004">
      <c r="A243" s="3" t="s">
        <v>932</v>
      </c>
      <c r="B243" s="7">
        <v>541</v>
      </c>
      <c r="C243" s="25">
        <f t="shared" si="9"/>
        <v>10</v>
      </c>
      <c r="F243" s="29">
        <v>0</v>
      </c>
      <c r="I243" s="10">
        <f t="shared" si="10"/>
        <v>0</v>
      </c>
      <c r="K243" s="10">
        <f t="shared" si="11"/>
        <v>0</v>
      </c>
    </row>
    <row r="244" spans="1:11" ht="14.4" x14ac:dyDescent="0.55000000000000004">
      <c r="A244" s="3" t="s">
        <v>940</v>
      </c>
      <c r="B244" s="7">
        <v>5100</v>
      </c>
      <c r="C244" s="25">
        <f t="shared" si="9"/>
        <v>25</v>
      </c>
      <c r="F244" s="29">
        <v>0</v>
      </c>
      <c r="I244" s="10">
        <f t="shared" si="10"/>
        <v>0</v>
      </c>
      <c r="K244" s="10">
        <f t="shared" si="11"/>
        <v>0</v>
      </c>
    </row>
    <row r="245" spans="1:11" ht="14.4" x14ac:dyDescent="0.55000000000000004">
      <c r="A245" s="3" t="s">
        <v>947</v>
      </c>
      <c r="B245" s="7">
        <v>5015</v>
      </c>
      <c r="C245" s="25">
        <f t="shared" si="9"/>
        <v>25</v>
      </c>
      <c r="F245" s="29">
        <v>0</v>
      </c>
      <c r="I245" s="10">
        <f t="shared" si="10"/>
        <v>0</v>
      </c>
      <c r="K245" s="10">
        <f t="shared" si="11"/>
        <v>0</v>
      </c>
    </row>
    <row r="246" spans="1:11" ht="14.4" x14ac:dyDescent="0.55000000000000004">
      <c r="A246" s="3" t="s">
        <v>953</v>
      </c>
      <c r="B246" s="7">
        <v>5000</v>
      </c>
      <c r="C246" s="25">
        <f t="shared" si="9"/>
        <v>25</v>
      </c>
      <c r="F246" s="29">
        <v>0</v>
      </c>
      <c r="I246" s="10">
        <f t="shared" si="10"/>
        <v>0</v>
      </c>
      <c r="K246" s="10">
        <f t="shared" si="11"/>
        <v>0</v>
      </c>
    </row>
    <row r="247" spans="1:11" ht="14.4" x14ac:dyDescent="0.55000000000000004">
      <c r="A247" s="3" t="s">
        <v>959</v>
      </c>
      <c r="B247" s="7">
        <v>5023</v>
      </c>
      <c r="C247" s="25">
        <f t="shared" si="9"/>
        <v>25</v>
      </c>
      <c r="F247" s="29">
        <v>4</v>
      </c>
      <c r="I247" s="10">
        <f t="shared" si="10"/>
        <v>0</v>
      </c>
      <c r="K247" s="10">
        <f t="shared" si="11"/>
        <v>100</v>
      </c>
    </row>
    <row r="248" spans="1:11" ht="14.4" x14ac:dyDescent="0.55000000000000004">
      <c r="A248" s="3" t="s">
        <v>966</v>
      </c>
      <c r="B248" s="7">
        <v>5000</v>
      </c>
      <c r="C248" s="25">
        <f t="shared" si="9"/>
        <v>25</v>
      </c>
      <c r="F248" s="29">
        <v>4</v>
      </c>
      <c r="I248" s="10">
        <f t="shared" si="10"/>
        <v>0</v>
      </c>
      <c r="K248" s="10">
        <f t="shared" si="11"/>
        <v>100</v>
      </c>
    </row>
    <row r="249" spans="1:11" ht="14.4" x14ac:dyDescent="0.55000000000000004">
      <c r="A249" s="3" t="s">
        <v>648</v>
      </c>
      <c r="B249" s="7">
        <v>4786</v>
      </c>
      <c r="C249" s="25">
        <f t="shared" si="9"/>
        <v>25</v>
      </c>
      <c r="F249" s="29">
        <v>5</v>
      </c>
      <c r="I249" s="10">
        <f t="shared" si="10"/>
        <v>0</v>
      </c>
      <c r="K249" s="10">
        <f t="shared" si="11"/>
        <v>125</v>
      </c>
    </row>
    <row r="250" spans="1:11" ht="14.4" x14ac:dyDescent="0.55000000000000004">
      <c r="A250" s="3" t="s">
        <v>974</v>
      </c>
      <c r="B250" s="7">
        <v>6300</v>
      </c>
      <c r="C250" s="25">
        <f t="shared" si="9"/>
        <v>25</v>
      </c>
      <c r="F250" s="29">
        <v>8</v>
      </c>
      <c r="I250" s="10">
        <f t="shared" si="10"/>
        <v>0</v>
      </c>
      <c r="K250" s="10">
        <f t="shared" si="11"/>
        <v>200</v>
      </c>
    </row>
    <row r="251" spans="1:11" ht="14.4" x14ac:dyDescent="0.55000000000000004">
      <c r="A251" s="3" t="s">
        <v>979</v>
      </c>
      <c r="B251" s="7">
        <v>6407</v>
      </c>
      <c r="C251" s="25">
        <f t="shared" si="9"/>
        <v>25</v>
      </c>
      <c r="F251" s="29">
        <v>0</v>
      </c>
      <c r="I251" s="10">
        <f t="shared" si="10"/>
        <v>0</v>
      </c>
      <c r="K251" s="10">
        <f t="shared" si="11"/>
        <v>0</v>
      </c>
    </row>
    <row r="252" spans="1:11" ht="14.4" x14ac:dyDescent="0.55000000000000004">
      <c r="A252" s="3" t="s">
        <v>984</v>
      </c>
      <c r="B252" s="7">
        <v>5000</v>
      </c>
      <c r="C252" s="25">
        <f t="shared" si="9"/>
        <v>25</v>
      </c>
      <c r="F252" s="29">
        <v>0</v>
      </c>
      <c r="I252" s="10">
        <f t="shared" si="10"/>
        <v>0</v>
      </c>
      <c r="K252" s="10">
        <f t="shared" si="11"/>
        <v>0</v>
      </c>
    </row>
    <row r="253" spans="1:11" ht="14.4" x14ac:dyDescent="0.55000000000000004">
      <c r="A253" s="3" t="s">
        <v>989</v>
      </c>
      <c r="B253" s="7">
        <v>5000</v>
      </c>
      <c r="C253" s="25">
        <f t="shared" si="9"/>
        <v>25</v>
      </c>
      <c r="F253" s="29">
        <v>4</v>
      </c>
      <c r="I253" s="10">
        <f t="shared" si="10"/>
        <v>0</v>
      </c>
      <c r="K253" s="10">
        <f t="shared" si="11"/>
        <v>100</v>
      </c>
    </row>
    <row r="254" spans="1:11" ht="14.4" x14ac:dyDescent="0.55000000000000004">
      <c r="A254" s="3" t="s">
        <v>377</v>
      </c>
      <c r="B254" s="7">
        <v>3461</v>
      </c>
      <c r="C254" s="25">
        <f t="shared" si="9"/>
        <v>25</v>
      </c>
      <c r="F254" s="29">
        <v>0</v>
      </c>
      <c r="I254" s="10">
        <f t="shared" si="10"/>
        <v>0</v>
      </c>
      <c r="K254" s="10">
        <f t="shared" si="11"/>
        <v>0</v>
      </c>
    </row>
    <row r="255" spans="1:11" ht="14.4" x14ac:dyDescent="0.55000000000000004">
      <c r="A255" s="3" t="s">
        <v>999</v>
      </c>
      <c r="B255" s="7">
        <v>5004</v>
      </c>
      <c r="C255" s="25">
        <f t="shared" si="9"/>
        <v>25</v>
      </c>
      <c r="F255" s="29">
        <v>0</v>
      </c>
      <c r="I255" s="10">
        <f t="shared" si="10"/>
        <v>0</v>
      </c>
      <c r="K255" s="10">
        <f t="shared" si="11"/>
        <v>0</v>
      </c>
    </row>
    <row r="256" spans="1:11" ht="14.4" x14ac:dyDescent="0.55000000000000004">
      <c r="A256" s="3" t="s">
        <v>1003</v>
      </c>
      <c r="B256" s="7">
        <v>4100</v>
      </c>
      <c r="C256" s="25">
        <f t="shared" si="9"/>
        <v>25</v>
      </c>
      <c r="F256" s="29">
        <v>10</v>
      </c>
      <c r="I256" s="10">
        <f t="shared" si="10"/>
        <v>0</v>
      </c>
      <c r="K256" s="10">
        <f t="shared" si="11"/>
        <v>250</v>
      </c>
    </row>
    <row r="257" spans="1:11" ht="14.4" x14ac:dyDescent="0.55000000000000004">
      <c r="A257" s="3" t="s">
        <v>1012</v>
      </c>
      <c r="B257" s="3">
        <v>5000</v>
      </c>
      <c r="C257" s="25">
        <f t="shared" si="9"/>
        <v>25</v>
      </c>
      <c r="F257" s="29">
        <v>4</v>
      </c>
      <c r="I257" s="10">
        <f t="shared" si="10"/>
        <v>0</v>
      </c>
      <c r="K257" s="10">
        <f t="shared" si="11"/>
        <v>100</v>
      </c>
    </row>
    <row r="258" spans="1:11" ht="14.4" x14ac:dyDescent="0.55000000000000004">
      <c r="A258" s="3" t="s">
        <v>1016</v>
      </c>
      <c r="B258" s="7">
        <v>4908</v>
      </c>
      <c r="C258" s="25">
        <f t="shared" si="9"/>
        <v>25</v>
      </c>
      <c r="F258" s="29">
        <v>0</v>
      </c>
      <c r="I258" s="10">
        <f t="shared" si="10"/>
        <v>0</v>
      </c>
      <c r="K258" s="10">
        <f t="shared" si="11"/>
        <v>0</v>
      </c>
    </row>
    <row r="259" spans="1:11" ht="14.4" x14ac:dyDescent="0.55000000000000004">
      <c r="A259" s="3" t="s">
        <v>1022</v>
      </c>
      <c r="B259" s="7">
        <v>5000</v>
      </c>
      <c r="C259" s="25">
        <f t="shared" ref="C259:C302" si="12">IF(B259&lt;100,0,IF(B259&lt;500,5,IF(B259&lt;1500,10,IF(B259&lt;3000,15,25))))</f>
        <v>25</v>
      </c>
      <c r="F259" s="29">
        <v>0</v>
      </c>
      <c r="I259" s="10">
        <f t="shared" ref="I259:I274" si="13">C259*D259</f>
        <v>0</v>
      </c>
      <c r="K259" s="10">
        <f t="shared" ref="K259:K302" si="14">C259*F259</f>
        <v>0</v>
      </c>
    </row>
    <row r="260" spans="1:11" ht="14.4" x14ac:dyDescent="0.55000000000000004">
      <c r="A260" s="3" t="s">
        <v>1029</v>
      </c>
      <c r="B260" s="7">
        <v>5000</v>
      </c>
      <c r="C260" s="25">
        <f t="shared" si="12"/>
        <v>25</v>
      </c>
      <c r="F260" s="29">
        <v>0</v>
      </c>
      <c r="I260" s="10">
        <f t="shared" si="13"/>
        <v>0</v>
      </c>
      <c r="K260" s="10">
        <f t="shared" si="14"/>
        <v>0</v>
      </c>
    </row>
    <row r="261" spans="1:11" ht="14.4" x14ac:dyDescent="0.55000000000000004">
      <c r="A261" s="3" t="s">
        <v>1036</v>
      </c>
      <c r="B261" s="7">
        <v>4999</v>
      </c>
      <c r="C261" s="25">
        <f t="shared" si="12"/>
        <v>25</v>
      </c>
      <c r="F261" s="29">
        <v>0</v>
      </c>
      <c r="I261" s="10">
        <f t="shared" si="13"/>
        <v>0</v>
      </c>
      <c r="K261" s="10">
        <f t="shared" si="14"/>
        <v>0</v>
      </c>
    </row>
    <row r="262" spans="1:11" ht="14.4" x14ac:dyDescent="0.55000000000000004">
      <c r="A262" s="3" t="s">
        <v>1043</v>
      </c>
      <c r="B262" s="7">
        <v>5000</v>
      </c>
      <c r="C262" s="25">
        <f t="shared" si="12"/>
        <v>25</v>
      </c>
      <c r="F262" s="29">
        <v>0</v>
      </c>
      <c r="I262" s="10">
        <f t="shared" si="13"/>
        <v>0</v>
      </c>
      <c r="K262" s="10">
        <f t="shared" si="14"/>
        <v>0</v>
      </c>
    </row>
    <row r="263" spans="1:11" ht="14.4" x14ac:dyDescent="0.55000000000000004">
      <c r="A263" s="3" t="s">
        <v>1046</v>
      </c>
      <c r="B263" s="7">
        <v>3700</v>
      </c>
      <c r="C263" s="25">
        <f t="shared" si="12"/>
        <v>25</v>
      </c>
      <c r="F263" s="29">
        <v>0</v>
      </c>
      <c r="I263" s="10">
        <f t="shared" si="13"/>
        <v>0</v>
      </c>
      <c r="K263" s="10">
        <f t="shared" si="14"/>
        <v>0</v>
      </c>
    </row>
    <row r="264" spans="1:11" ht="14.4" x14ac:dyDescent="0.55000000000000004">
      <c r="A264" s="3" t="s">
        <v>1053</v>
      </c>
      <c r="B264" s="7">
        <v>3300</v>
      </c>
      <c r="C264" s="25">
        <f t="shared" si="12"/>
        <v>25</v>
      </c>
      <c r="F264" s="29">
        <v>0</v>
      </c>
      <c r="I264" s="10">
        <f t="shared" si="13"/>
        <v>0</v>
      </c>
      <c r="K264" s="10">
        <f t="shared" si="14"/>
        <v>0</v>
      </c>
    </row>
    <row r="265" spans="1:11" ht="14.4" x14ac:dyDescent="0.55000000000000004">
      <c r="A265" s="3" t="s">
        <v>1056</v>
      </c>
      <c r="B265" s="7">
        <v>3600</v>
      </c>
      <c r="C265" s="25">
        <f t="shared" si="12"/>
        <v>25</v>
      </c>
      <c r="F265" s="29">
        <v>0</v>
      </c>
      <c r="I265" s="10">
        <f t="shared" si="13"/>
        <v>0</v>
      </c>
      <c r="K265" s="10">
        <f t="shared" si="14"/>
        <v>0</v>
      </c>
    </row>
    <row r="266" spans="1:11" ht="14.4" x14ac:dyDescent="0.55000000000000004">
      <c r="A266" s="3" t="s">
        <v>611</v>
      </c>
      <c r="B266" s="7">
        <v>5070</v>
      </c>
      <c r="C266" s="25">
        <f t="shared" si="12"/>
        <v>25</v>
      </c>
      <c r="F266" s="29">
        <v>8</v>
      </c>
      <c r="I266" s="10">
        <f t="shared" si="13"/>
        <v>0</v>
      </c>
      <c r="K266" s="10">
        <f t="shared" si="14"/>
        <v>200</v>
      </c>
    </row>
    <row r="267" spans="1:11" ht="14.4" x14ac:dyDescent="0.55000000000000004">
      <c r="A267" s="3" t="s">
        <v>1063</v>
      </c>
      <c r="B267" s="7">
        <v>2000</v>
      </c>
      <c r="C267" s="25">
        <f t="shared" si="12"/>
        <v>15</v>
      </c>
      <c r="F267" s="29">
        <v>4</v>
      </c>
      <c r="I267" s="10">
        <f t="shared" si="13"/>
        <v>0</v>
      </c>
      <c r="K267" s="10">
        <f t="shared" si="14"/>
        <v>60</v>
      </c>
    </row>
    <row r="268" spans="1:11" ht="14.4" x14ac:dyDescent="0.55000000000000004">
      <c r="A268" s="3" t="s">
        <v>1069</v>
      </c>
      <c r="B268" s="7">
        <v>1820</v>
      </c>
      <c r="C268" s="25">
        <f t="shared" si="12"/>
        <v>15</v>
      </c>
      <c r="F268" s="29">
        <v>4</v>
      </c>
      <c r="I268" s="10">
        <f t="shared" si="13"/>
        <v>0</v>
      </c>
      <c r="K268" s="10">
        <f t="shared" si="14"/>
        <v>60</v>
      </c>
    </row>
    <row r="269" spans="1:11" ht="14.4" x14ac:dyDescent="0.55000000000000004">
      <c r="A269" s="3" t="s">
        <v>1074</v>
      </c>
      <c r="B269" s="7">
        <v>3580</v>
      </c>
      <c r="C269" s="25">
        <f t="shared" si="12"/>
        <v>25</v>
      </c>
      <c r="F269" s="29">
        <v>4</v>
      </c>
      <c r="I269" s="10">
        <f t="shared" si="13"/>
        <v>0</v>
      </c>
      <c r="K269" s="10">
        <f t="shared" si="14"/>
        <v>100</v>
      </c>
    </row>
    <row r="270" spans="1:11" ht="14.4" x14ac:dyDescent="0.55000000000000004">
      <c r="A270" s="3" t="s">
        <v>1081</v>
      </c>
      <c r="B270" s="7">
        <v>2416</v>
      </c>
      <c r="C270" s="25">
        <f t="shared" si="12"/>
        <v>15</v>
      </c>
      <c r="F270" s="29">
        <v>0</v>
      </c>
      <c r="I270" s="10">
        <f t="shared" si="13"/>
        <v>0</v>
      </c>
      <c r="K270" s="10">
        <f t="shared" si="14"/>
        <v>0</v>
      </c>
    </row>
    <row r="271" spans="1:11" ht="14.4" x14ac:dyDescent="0.55000000000000004">
      <c r="A271" s="3" t="s">
        <v>1087</v>
      </c>
      <c r="B271" s="7">
        <v>4200</v>
      </c>
      <c r="C271" s="25">
        <f t="shared" si="12"/>
        <v>25</v>
      </c>
      <c r="F271" s="29">
        <v>12</v>
      </c>
      <c r="I271" s="10">
        <f t="shared" si="13"/>
        <v>0</v>
      </c>
      <c r="K271" s="10">
        <f t="shared" si="14"/>
        <v>300</v>
      </c>
    </row>
    <row r="272" spans="1:11" ht="14.4" x14ac:dyDescent="0.55000000000000004">
      <c r="A272" s="3" t="s">
        <v>1093</v>
      </c>
      <c r="B272" s="7">
        <v>4955</v>
      </c>
      <c r="C272" s="25">
        <f t="shared" si="12"/>
        <v>25</v>
      </c>
      <c r="F272" s="29">
        <v>4</v>
      </c>
      <c r="I272" s="10">
        <f t="shared" si="13"/>
        <v>0</v>
      </c>
      <c r="K272" s="10">
        <f t="shared" si="14"/>
        <v>100</v>
      </c>
    </row>
    <row r="273" spans="1:11" ht="14.4" x14ac:dyDescent="0.55000000000000004">
      <c r="A273" s="3" t="s">
        <v>1097</v>
      </c>
      <c r="B273" s="7">
        <v>5000</v>
      </c>
      <c r="C273" s="25">
        <f t="shared" si="12"/>
        <v>25</v>
      </c>
      <c r="F273" s="29">
        <v>0</v>
      </c>
      <c r="I273" s="10">
        <f t="shared" si="13"/>
        <v>0</v>
      </c>
      <c r="K273" s="10">
        <f t="shared" si="14"/>
        <v>0</v>
      </c>
    </row>
    <row r="274" spans="1:11" ht="14.4" x14ac:dyDescent="0.55000000000000004">
      <c r="A274" s="3" t="s">
        <v>720</v>
      </c>
      <c r="B274" s="7">
        <v>2600</v>
      </c>
      <c r="C274" s="25">
        <f t="shared" si="12"/>
        <v>15</v>
      </c>
      <c r="F274" s="29">
        <v>0</v>
      </c>
      <c r="I274" s="10">
        <f t="shared" si="13"/>
        <v>0</v>
      </c>
      <c r="K274" s="10">
        <f t="shared" si="14"/>
        <v>0</v>
      </c>
    </row>
    <row r="275" spans="1:11" ht="14.4" x14ac:dyDescent="0.55000000000000004">
      <c r="A275" s="33" t="s">
        <v>1298</v>
      </c>
      <c r="B275" s="33">
        <v>5000</v>
      </c>
      <c r="C275" s="25">
        <f t="shared" si="12"/>
        <v>25</v>
      </c>
      <c r="F275" s="29">
        <v>0</v>
      </c>
      <c r="K275" s="10">
        <f t="shared" si="14"/>
        <v>0</v>
      </c>
    </row>
    <row r="276" spans="1:11" ht="14.4" x14ac:dyDescent="0.55000000000000004">
      <c r="A276" s="33" t="s">
        <v>1299</v>
      </c>
      <c r="B276" s="33">
        <v>3304</v>
      </c>
      <c r="C276" s="25">
        <f t="shared" si="12"/>
        <v>25</v>
      </c>
      <c r="F276" s="29">
        <v>0</v>
      </c>
      <c r="K276" s="10">
        <f t="shared" si="14"/>
        <v>0</v>
      </c>
    </row>
    <row r="277" spans="1:11" ht="14.4" x14ac:dyDescent="0.55000000000000004">
      <c r="A277" s="33" t="s">
        <v>1300</v>
      </c>
      <c r="B277" s="33">
        <v>1742</v>
      </c>
      <c r="C277" s="25">
        <f t="shared" si="12"/>
        <v>15</v>
      </c>
      <c r="F277" s="29">
        <v>0</v>
      </c>
      <c r="K277" s="10">
        <f t="shared" si="14"/>
        <v>0</v>
      </c>
    </row>
    <row r="278" spans="1:11" ht="14.4" x14ac:dyDescent="0.55000000000000004">
      <c r="A278" s="33" t="s">
        <v>1324</v>
      </c>
      <c r="B278" s="33">
        <v>5000</v>
      </c>
      <c r="C278" s="25">
        <f t="shared" si="12"/>
        <v>25</v>
      </c>
      <c r="F278" s="29">
        <v>0</v>
      </c>
      <c r="K278" s="10">
        <f t="shared" si="14"/>
        <v>0</v>
      </c>
    </row>
    <row r="279" spans="1:11" ht="14.4" x14ac:dyDescent="0.55000000000000004">
      <c r="A279" s="33" t="s">
        <v>1325</v>
      </c>
      <c r="B279" s="33">
        <v>587</v>
      </c>
      <c r="C279" s="25">
        <f t="shared" si="12"/>
        <v>10</v>
      </c>
      <c r="F279" s="29">
        <v>0</v>
      </c>
      <c r="K279" s="10">
        <f t="shared" si="14"/>
        <v>0</v>
      </c>
    </row>
    <row r="280" spans="1:11" ht="14.4" x14ac:dyDescent="0.55000000000000004">
      <c r="A280" s="33" t="s">
        <v>1304</v>
      </c>
      <c r="B280" s="33">
        <v>5000</v>
      </c>
      <c r="C280" s="25">
        <f t="shared" si="12"/>
        <v>25</v>
      </c>
      <c r="F280" s="29">
        <v>0</v>
      </c>
      <c r="K280" s="10">
        <f t="shared" si="14"/>
        <v>0</v>
      </c>
    </row>
    <row r="281" spans="1:11" ht="14.4" x14ac:dyDescent="0.55000000000000004">
      <c r="A281" s="33" t="s">
        <v>1307</v>
      </c>
      <c r="B281" s="33">
        <v>5000</v>
      </c>
      <c r="C281" s="25">
        <f t="shared" si="12"/>
        <v>25</v>
      </c>
      <c r="F281" s="29">
        <v>0</v>
      </c>
      <c r="K281" s="10">
        <f t="shared" si="14"/>
        <v>0</v>
      </c>
    </row>
    <row r="282" spans="1:11" ht="14.4" x14ac:dyDescent="0.55000000000000004">
      <c r="A282" s="33" t="s">
        <v>1308</v>
      </c>
      <c r="B282" s="33">
        <v>1150</v>
      </c>
      <c r="C282" s="25">
        <f t="shared" si="12"/>
        <v>10</v>
      </c>
      <c r="F282" s="29">
        <v>4</v>
      </c>
      <c r="K282" s="10">
        <f t="shared" si="14"/>
        <v>40</v>
      </c>
    </row>
    <row r="283" spans="1:11" ht="14.4" x14ac:dyDescent="0.55000000000000004">
      <c r="A283" s="33" t="s">
        <v>1309</v>
      </c>
      <c r="B283" s="33">
        <v>5000</v>
      </c>
      <c r="C283" s="25">
        <f t="shared" si="12"/>
        <v>25</v>
      </c>
      <c r="F283" s="29">
        <v>0</v>
      </c>
      <c r="K283" s="10">
        <f t="shared" si="14"/>
        <v>0</v>
      </c>
    </row>
    <row r="284" spans="1:11" ht="14.4" x14ac:dyDescent="0.55000000000000004">
      <c r="A284" s="33" t="s">
        <v>976</v>
      </c>
      <c r="B284" s="33">
        <v>4600</v>
      </c>
      <c r="C284" s="25">
        <f t="shared" si="12"/>
        <v>25</v>
      </c>
      <c r="F284" s="29">
        <v>0</v>
      </c>
      <c r="K284" s="10">
        <f t="shared" si="14"/>
        <v>0</v>
      </c>
    </row>
    <row r="285" spans="1:11" ht="14.4" x14ac:dyDescent="0.55000000000000004">
      <c r="A285" s="33" t="s">
        <v>1310</v>
      </c>
      <c r="B285" s="33">
        <v>4145</v>
      </c>
      <c r="C285" s="25">
        <f t="shared" si="12"/>
        <v>25</v>
      </c>
      <c r="F285" s="29">
        <v>0</v>
      </c>
      <c r="K285" s="10">
        <f t="shared" si="14"/>
        <v>0</v>
      </c>
    </row>
    <row r="286" spans="1:11" ht="14.4" x14ac:dyDescent="0.55000000000000004">
      <c r="A286" s="33" t="s">
        <v>1326</v>
      </c>
      <c r="B286" s="33">
        <v>3712</v>
      </c>
      <c r="C286" s="25">
        <f t="shared" si="12"/>
        <v>25</v>
      </c>
      <c r="F286" s="29">
        <v>0</v>
      </c>
      <c r="K286" s="10">
        <f t="shared" si="14"/>
        <v>0</v>
      </c>
    </row>
    <row r="287" spans="1:11" ht="14.4" x14ac:dyDescent="0.55000000000000004">
      <c r="A287" s="33" t="s">
        <v>1311</v>
      </c>
      <c r="B287" s="33">
        <v>5000</v>
      </c>
      <c r="C287" s="25">
        <f t="shared" si="12"/>
        <v>25</v>
      </c>
      <c r="F287" s="29">
        <v>0</v>
      </c>
      <c r="K287" s="10">
        <f t="shared" si="14"/>
        <v>0</v>
      </c>
    </row>
    <row r="288" spans="1:11" ht="14.4" x14ac:dyDescent="0.55000000000000004">
      <c r="A288" s="33" t="s">
        <v>1327</v>
      </c>
      <c r="B288" s="33">
        <v>310</v>
      </c>
      <c r="C288" s="25">
        <f t="shared" si="12"/>
        <v>5</v>
      </c>
      <c r="F288" s="29">
        <v>0</v>
      </c>
      <c r="K288" s="10">
        <f t="shared" si="14"/>
        <v>0</v>
      </c>
    </row>
    <row r="289" spans="1:11" ht="14.4" x14ac:dyDescent="0.55000000000000004">
      <c r="A289" s="33" t="s">
        <v>1328</v>
      </c>
      <c r="B289" s="33">
        <v>2813</v>
      </c>
      <c r="C289" s="25">
        <f t="shared" si="12"/>
        <v>15</v>
      </c>
      <c r="F289" s="29">
        <v>0</v>
      </c>
      <c r="K289" s="10">
        <f t="shared" si="14"/>
        <v>0</v>
      </c>
    </row>
    <row r="290" spans="1:11" ht="14.4" x14ac:dyDescent="0.55000000000000004">
      <c r="A290" s="33" t="s">
        <v>1313</v>
      </c>
      <c r="B290" s="33">
        <v>4045</v>
      </c>
      <c r="C290" s="25">
        <f t="shared" si="12"/>
        <v>25</v>
      </c>
      <c r="F290" s="29">
        <v>0</v>
      </c>
      <c r="K290" s="10">
        <f t="shared" si="14"/>
        <v>0</v>
      </c>
    </row>
    <row r="291" spans="1:11" ht="14.4" x14ac:dyDescent="0.55000000000000004">
      <c r="A291" s="33" t="s">
        <v>1314</v>
      </c>
      <c r="B291" s="33">
        <v>1503</v>
      </c>
      <c r="C291" s="25">
        <f t="shared" si="12"/>
        <v>15</v>
      </c>
      <c r="F291" s="29">
        <v>6</v>
      </c>
      <c r="K291" s="10">
        <f t="shared" si="14"/>
        <v>90</v>
      </c>
    </row>
    <row r="292" spans="1:11" ht="14.4" x14ac:dyDescent="0.55000000000000004">
      <c r="A292" s="33" t="s">
        <v>1329</v>
      </c>
      <c r="B292" s="33">
        <v>2320</v>
      </c>
      <c r="C292" s="25">
        <f t="shared" si="12"/>
        <v>15</v>
      </c>
      <c r="F292" s="29">
        <v>0</v>
      </c>
      <c r="K292" s="10">
        <f t="shared" si="14"/>
        <v>0</v>
      </c>
    </row>
    <row r="293" spans="1:11" ht="14.4" x14ac:dyDescent="0.55000000000000004">
      <c r="A293" s="33" t="s">
        <v>1315</v>
      </c>
      <c r="B293" s="33">
        <v>4857</v>
      </c>
      <c r="C293" s="25">
        <f t="shared" si="12"/>
        <v>25</v>
      </c>
      <c r="F293" s="29">
        <v>0</v>
      </c>
      <c r="K293" s="10">
        <f t="shared" si="14"/>
        <v>0</v>
      </c>
    </row>
    <row r="294" spans="1:11" ht="14.4" x14ac:dyDescent="0.55000000000000004">
      <c r="A294" s="35" t="s">
        <v>1301</v>
      </c>
      <c r="B294" s="33">
        <v>3572</v>
      </c>
      <c r="C294" s="25">
        <f t="shared" si="12"/>
        <v>25</v>
      </c>
      <c r="F294" s="29">
        <v>0</v>
      </c>
      <c r="K294" s="10">
        <f t="shared" si="14"/>
        <v>0</v>
      </c>
    </row>
    <row r="295" spans="1:11" ht="14.4" x14ac:dyDescent="0.55000000000000004">
      <c r="A295" s="33" t="s">
        <v>508</v>
      </c>
      <c r="B295" s="33">
        <v>4200</v>
      </c>
      <c r="C295" s="25">
        <f t="shared" si="12"/>
        <v>25</v>
      </c>
      <c r="F295" s="29">
        <v>6</v>
      </c>
      <c r="K295" s="10">
        <f t="shared" si="14"/>
        <v>150</v>
      </c>
    </row>
    <row r="296" spans="1:11" ht="14.4" x14ac:dyDescent="0.55000000000000004">
      <c r="A296" s="33" t="s">
        <v>1316</v>
      </c>
      <c r="B296" s="33">
        <v>5000</v>
      </c>
      <c r="C296" s="25">
        <f t="shared" si="12"/>
        <v>25</v>
      </c>
      <c r="F296" s="29">
        <v>5</v>
      </c>
      <c r="K296" s="10">
        <f t="shared" si="14"/>
        <v>125</v>
      </c>
    </row>
    <row r="297" spans="1:11" ht="14.4" x14ac:dyDescent="0.55000000000000004">
      <c r="A297" s="33" t="s">
        <v>1318</v>
      </c>
      <c r="B297" s="33">
        <v>2300</v>
      </c>
      <c r="C297" s="25">
        <f t="shared" si="12"/>
        <v>15</v>
      </c>
      <c r="F297" s="29">
        <v>0</v>
      </c>
      <c r="K297" s="10">
        <f t="shared" si="14"/>
        <v>0</v>
      </c>
    </row>
    <row r="298" spans="1:11" ht="14.4" x14ac:dyDescent="0.55000000000000004">
      <c r="A298" s="33" t="s">
        <v>1319</v>
      </c>
      <c r="B298" s="33">
        <v>577</v>
      </c>
      <c r="C298" s="25">
        <f t="shared" si="12"/>
        <v>10</v>
      </c>
      <c r="F298" s="29">
        <v>0</v>
      </c>
      <c r="K298" s="10">
        <f t="shared" si="14"/>
        <v>0</v>
      </c>
    </row>
    <row r="299" spans="1:11" ht="14.4" x14ac:dyDescent="0.55000000000000004">
      <c r="A299" s="33" t="s">
        <v>1330</v>
      </c>
      <c r="B299" s="33">
        <v>5000</v>
      </c>
      <c r="C299" s="25">
        <f t="shared" si="12"/>
        <v>25</v>
      </c>
      <c r="F299" s="29">
        <v>0</v>
      </c>
      <c r="K299" s="10">
        <f t="shared" si="14"/>
        <v>0</v>
      </c>
    </row>
    <row r="300" spans="1:11" ht="14.4" x14ac:dyDescent="0.55000000000000004">
      <c r="A300" s="33" t="s">
        <v>1321</v>
      </c>
      <c r="B300" s="33">
        <v>584</v>
      </c>
      <c r="C300" s="25">
        <f t="shared" si="12"/>
        <v>10</v>
      </c>
      <c r="F300" s="29">
        <v>3</v>
      </c>
      <c r="K300" s="10">
        <f t="shared" si="14"/>
        <v>30</v>
      </c>
    </row>
    <row r="301" spans="1:11" ht="14.4" x14ac:dyDescent="0.55000000000000004">
      <c r="A301" s="33" t="s">
        <v>1049</v>
      </c>
      <c r="B301" s="33">
        <v>2200</v>
      </c>
      <c r="C301" s="25">
        <f t="shared" si="12"/>
        <v>15</v>
      </c>
      <c r="F301" s="29">
        <v>2</v>
      </c>
      <c r="K301" s="10">
        <f t="shared" si="14"/>
        <v>30</v>
      </c>
    </row>
    <row r="302" spans="1:11" ht="14.4" x14ac:dyDescent="0.55000000000000004">
      <c r="A302" s="35" t="s">
        <v>1323</v>
      </c>
      <c r="B302" s="33">
        <v>2036</v>
      </c>
      <c r="C302" s="25">
        <f t="shared" si="12"/>
        <v>15</v>
      </c>
      <c r="F302" s="29">
        <v>0</v>
      </c>
      <c r="K302" s="10">
        <f t="shared" si="14"/>
        <v>0</v>
      </c>
    </row>
    <row r="303" spans="1:11" ht="12.3" x14ac:dyDescent="0.4">
      <c r="C303"/>
    </row>
    <row r="304" spans="1:11" ht="12.3" x14ac:dyDescent="0.4">
      <c r="C304"/>
    </row>
    <row r="305" spans="4:11" customFormat="1" ht="12.3" x14ac:dyDescent="0.4">
      <c r="D305" s="29"/>
      <c r="E305" s="32"/>
      <c r="F305" s="29"/>
      <c r="G305" s="29"/>
      <c r="I305" s="29"/>
      <c r="K305" s="29"/>
    </row>
    <row r="306" spans="4:11" customFormat="1" ht="12.3" x14ac:dyDescent="0.4">
      <c r="D306" s="29"/>
      <c r="E306" s="32"/>
      <c r="F306" s="29"/>
      <c r="G306" s="29"/>
      <c r="I306" s="29"/>
      <c r="K306" s="29"/>
    </row>
    <row r="307" spans="4:11" customFormat="1" ht="12.3" x14ac:dyDescent="0.4">
      <c r="D307" s="29"/>
      <c r="E307" s="32"/>
      <c r="F307" s="29"/>
      <c r="G307" s="29"/>
      <c r="I307" s="29"/>
      <c r="K307" s="29"/>
    </row>
    <row r="308" spans="4:11" customFormat="1" ht="12.3" x14ac:dyDescent="0.4">
      <c r="D308" s="29"/>
      <c r="E308" s="32"/>
      <c r="F308" s="29"/>
      <c r="G308" s="29"/>
      <c r="I308" s="29"/>
      <c r="K308" s="29"/>
    </row>
    <row r="309" spans="4:11" customFormat="1" ht="12.3" x14ac:dyDescent="0.4">
      <c r="D309" s="29"/>
      <c r="E309" s="32"/>
      <c r="F309" s="29"/>
      <c r="G309" s="29"/>
      <c r="I309" s="29"/>
      <c r="K309" s="29"/>
    </row>
    <row r="310" spans="4:11" customFormat="1" ht="12.3" x14ac:dyDescent="0.4">
      <c r="D310" s="29"/>
      <c r="E310" s="32"/>
      <c r="F310" s="29"/>
      <c r="G310" s="29"/>
      <c r="I310" s="29"/>
      <c r="K310" s="29"/>
    </row>
    <row r="311" spans="4:11" customFormat="1" ht="12.3" x14ac:dyDescent="0.4">
      <c r="D311" s="29"/>
      <c r="E311" s="32"/>
      <c r="F311" s="29"/>
      <c r="G311" s="29"/>
      <c r="I311" s="29"/>
      <c r="K311" s="29"/>
    </row>
    <row r="312" spans="4:11" customFormat="1" ht="12.3" x14ac:dyDescent="0.4">
      <c r="D312" s="29"/>
      <c r="E312" s="32"/>
      <c r="F312" s="29"/>
      <c r="G312" s="29"/>
      <c r="I312" s="29"/>
      <c r="K312" s="29"/>
    </row>
    <row r="313" spans="4:11" customFormat="1" ht="12.3" x14ac:dyDescent="0.4">
      <c r="D313" s="29"/>
      <c r="E313" s="32"/>
      <c r="F313" s="29"/>
      <c r="G313" s="29"/>
      <c r="I313" s="29"/>
      <c r="K313" s="29"/>
    </row>
    <row r="314" spans="4:11" customFormat="1" ht="12.3" x14ac:dyDescent="0.4">
      <c r="D314" s="29"/>
      <c r="E314" s="32"/>
      <c r="F314" s="29"/>
      <c r="G314" s="29"/>
      <c r="I314" s="29"/>
      <c r="K314" s="29"/>
    </row>
    <row r="315" spans="4:11" customFormat="1" ht="12.3" x14ac:dyDescent="0.4">
      <c r="D315" s="29"/>
      <c r="E315" s="32"/>
      <c r="F315" s="29"/>
      <c r="G315" s="29"/>
      <c r="I315" s="29"/>
      <c r="K315" s="29"/>
    </row>
    <row r="316" spans="4:11" customFormat="1" ht="12.3" x14ac:dyDescent="0.4">
      <c r="D316" s="29"/>
      <c r="E316" s="32"/>
      <c r="F316" s="29"/>
      <c r="G316" s="29"/>
      <c r="I316" s="29"/>
      <c r="K316" s="29"/>
    </row>
    <row r="317" spans="4:11" customFormat="1" ht="12.3" x14ac:dyDescent="0.4">
      <c r="D317" s="29"/>
      <c r="E317" s="32"/>
      <c r="F317" s="29"/>
      <c r="G317" s="29"/>
      <c r="I317" s="29"/>
      <c r="K317" s="29"/>
    </row>
    <row r="318" spans="4:11" customFormat="1" ht="12.3" x14ac:dyDescent="0.4">
      <c r="D318" s="29"/>
      <c r="E318" s="32"/>
      <c r="F318" s="29"/>
      <c r="G318" s="29"/>
      <c r="I318" s="29"/>
      <c r="K318" s="29"/>
    </row>
    <row r="319" spans="4:11" customFormat="1" ht="12.3" x14ac:dyDescent="0.4">
      <c r="D319" s="29"/>
      <c r="E319" s="32"/>
      <c r="F319" s="29"/>
      <c r="G319" s="29"/>
      <c r="I319" s="29"/>
      <c r="K319" s="29"/>
    </row>
    <row r="320" spans="4:11" customFormat="1" ht="12.3" x14ac:dyDescent="0.4">
      <c r="D320" s="29"/>
      <c r="E320" s="32"/>
      <c r="F320" s="29"/>
      <c r="G320" s="29"/>
      <c r="I320" s="29"/>
      <c r="K320" s="29"/>
    </row>
    <row r="321" spans="4:11" customFormat="1" ht="12.3" x14ac:dyDescent="0.4">
      <c r="D321" s="29"/>
      <c r="E321" s="32"/>
      <c r="F321" s="29"/>
      <c r="G321" s="29"/>
      <c r="I321" s="29"/>
      <c r="K321" s="29"/>
    </row>
    <row r="322" spans="4:11" customFormat="1" ht="12.3" x14ac:dyDescent="0.4">
      <c r="D322" s="29"/>
      <c r="E322" s="32"/>
      <c r="F322" s="29"/>
      <c r="G322" s="29"/>
      <c r="I322" s="29"/>
      <c r="K322" s="29"/>
    </row>
    <row r="323" spans="4:11" customFormat="1" ht="12.3" x14ac:dyDescent="0.4">
      <c r="D323" s="29"/>
      <c r="E323" s="32"/>
      <c r="F323" s="29"/>
      <c r="G323" s="29"/>
      <c r="I323" s="29"/>
      <c r="K323" s="29"/>
    </row>
    <row r="324" spans="4:11" customFormat="1" ht="12.3" x14ac:dyDescent="0.4">
      <c r="D324" s="29"/>
      <c r="E324" s="32"/>
      <c r="F324" s="29"/>
      <c r="G324" s="29"/>
      <c r="I324" s="29"/>
      <c r="K324" s="29"/>
    </row>
    <row r="325" spans="4:11" customFormat="1" ht="12.3" x14ac:dyDescent="0.4">
      <c r="D325" s="29"/>
      <c r="E325" s="32"/>
      <c r="F325" s="29"/>
      <c r="G325" s="29"/>
      <c r="I325" s="29"/>
      <c r="K325" s="29"/>
    </row>
    <row r="326" spans="4:11" customFormat="1" ht="12.3" x14ac:dyDescent="0.4">
      <c r="D326" s="29"/>
      <c r="E326" s="32"/>
      <c r="F326" s="29"/>
      <c r="G326" s="29"/>
      <c r="I326" s="29"/>
      <c r="K326" s="29"/>
    </row>
    <row r="327" spans="4:11" customFormat="1" ht="12.3" x14ac:dyDescent="0.4">
      <c r="D327" s="29"/>
      <c r="E327" s="32"/>
      <c r="F327" s="29"/>
      <c r="G327" s="29"/>
      <c r="I327" s="29"/>
      <c r="K327" s="29"/>
    </row>
    <row r="328" spans="4:11" customFormat="1" ht="12.3" x14ac:dyDescent="0.4">
      <c r="D328" s="29"/>
      <c r="E328" s="32"/>
      <c r="F328" s="29"/>
      <c r="G328" s="29"/>
      <c r="I328" s="29"/>
      <c r="K328" s="29"/>
    </row>
    <row r="329" spans="4:11" customFormat="1" ht="12.3" x14ac:dyDescent="0.4">
      <c r="D329" s="29"/>
      <c r="E329" s="32"/>
      <c r="F329" s="29"/>
      <c r="G329" s="29"/>
      <c r="I329" s="29"/>
      <c r="K329" s="29"/>
    </row>
    <row r="330" spans="4:11" customFormat="1" ht="12.3" x14ac:dyDescent="0.4">
      <c r="D330" s="29"/>
      <c r="E330" s="32"/>
      <c r="F330" s="29"/>
      <c r="G330" s="29"/>
      <c r="I330" s="29"/>
      <c r="K330" s="29"/>
    </row>
    <row r="331" spans="4:11" customFormat="1" ht="12.3" x14ac:dyDescent="0.4">
      <c r="D331" s="29"/>
      <c r="E331" s="32"/>
      <c r="F331" s="29"/>
      <c r="G331" s="29"/>
      <c r="I331" s="29"/>
      <c r="K331" s="29"/>
    </row>
    <row r="332" spans="4:11" customFormat="1" ht="12.3" x14ac:dyDescent="0.4">
      <c r="D332" s="29"/>
      <c r="E332" s="32"/>
      <c r="F332" s="29"/>
      <c r="G332" s="29"/>
      <c r="I332" s="29"/>
      <c r="K332" s="29"/>
    </row>
    <row r="333" spans="4:11" customFormat="1" ht="12.3" x14ac:dyDescent="0.4">
      <c r="D333" s="29"/>
      <c r="E333" s="32"/>
      <c r="F333" s="29"/>
      <c r="G333" s="29"/>
      <c r="I333" s="29"/>
      <c r="K333" s="29"/>
    </row>
    <row r="334" spans="4:11" customFormat="1" ht="12.3" x14ac:dyDescent="0.4">
      <c r="D334" s="29"/>
      <c r="E334" s="32"/>
      <c r="F334" s="29"/>
      <c r="G334" s="29"/>
      <c r="I334" s="29"/>
      <c r="K334" s="29"/>
    </row>
    <row r="335" spans="4:11" customFormat="1" ht="12.3" x14ac:dyDescent="0.4">
      <c r="D335" s="29"/>
      <c r="E335" s="32"/>
      <c r="F335" s="29"/>
      <c r="G335" s="29"/>
      <c r="I335" s="29"/>
      <c r="K335" s="29"/>
    </row>
    <row r="336" spans="4:11" customFormat="1" ht="12.3" x14ac:dyDescent="0.4">
      <c r="D336" s="29"/>
      <c r="E336" s="32"/>
      <c r="F336" s="29"/>
      <c r="G336" s="29"/>
      <c r="I336" s="29"/>
      <c r="K336" s="29"/>
    </row>
    <row r="337" spans="4:11" customFormat="1" ht="12.3" x14ac:dyDescent="0.4">
      <c r="D337" s="29"/>
      <c r="E337" s="32"/>
      <c r="F337" s="29"/>
      <c r="G337" s="29"/>
      <c r="I337" s="29"/>
      <c r="K337" s="29"/>
    </row>
    <row r="338" spans="4:11" customFormat="1" ht="12.3" x14ac:dyDescent="0.4">
      <c r="D338" s="29"/>
      <c r="E338" s="32"/>
      <c r="F338" s="29"/>
      <c r="G338" s="29"/>
      <c r="I338" s="29"/>
      <c r="K338" s="29"/>
    </row>
    <row r="339" spans="4:11" customFormat="1" ht="12.3" x14ac:dyDescent="0.4">
      <c r="D339" s="29"/>
      <c r="E339" s="32"/>
      <c r="F339" s="29"/>
      <c r="G339" s="29"/>
      <c r="I339" s="29"/>
      <c r="K339" s="29"/>
    </row>
    <row r="340" spans="4:11" customFormat="1" ht="12.3" x14ac:dyDescent="0.4">
      <c r="D340" s="29"/>
      <c r="E340" s="32"/>
      <c r="F340" s="29"/>
      <c r="G340" s="29"/>
      <c r="I340" s="29"/>
      <c r="K340" s="29"/>
    </row>
    <row r="341" spans="4:11" customFormat="1" ht="12.3" x14ac:dyDescent="0.4">
      <c r="D341" s="29"/>
      <c r="E341" s="32"/>
      <c r="F341" s="29"/>
      <c r="G341" s="29"/>
      <c r="I341" s="29"/>
      <c r="K341" s="29"/>
    </row>
    <row r="342" spans="4:11" customFormat="1" ht="12.3" x14ac:dyDescent="0.4">
      <c r="D342" s="29"/>
      <c r="E342" s="32"/>
      <c r="F342" s="29"/>
      <c r="G342" s="29"/>
      <c r="I342" s="29"/>
      <c r="K342" s="29"/>
    </row>
    <row r="343" spans="4:11" customFormat="1" ht="12.3" x14ac:dyDescent="0.4">
      <c r="D343" s="29"/>
      <c r="E343" s="32"/>
      <c r="F343" s="29"/>
      <c r="G343" s="29"/>
      <c r="I343" s="29"/>
      <c r="K343" s="29"/>
    </row>
    <row r="344" spans="4:11" customFormat="1" ht="12.3" x14ac:dyDescent="0.4">
      <c r="D344" s="29"/>
      <c r="E344" s="32"/>
      <c r="F344" s="29"/>
      <c r="G344" s="29"/>
      <c r="I344" s="29"/>
      <c r="K344" s="29"/>
    </row>
    <row r="345" spans="4:11" customFormat="1" ht="12.3" x14ac:dyDescent="0.4">
      <c r="D345" s="29"/>
      <c r="E345" s="32"/>
      <c r="F345" s="29"/>
      <c r="G345" s="29"/>
      <c r="I345" s="29"/>
      <c r="K345" s="29"/>
    </row>
    <row r="346" spans="4:11" customFormat="1" ht="12.3" x14ac:dyDescent="0.4">
      <c r="D346" s="29"/>
      <c r="E346" s="32"/>
      <c r="F346" s="29"/>
      <c r="G346" s="29"/>
      <c r="I346" s="29"/>
      <c r="K346" s="29"/>
    </row>
    <row r="347" spans="4:11" customFormat="1" ht="12.3" x14ac:dyDescent="0.4">
      <c r="D347" s="29"/>
      <c r="E347" s="32"/>
      <c r="F347" s="29"/>
      <c r="G347" s="29"/>
      <c r="I347" s="29"/>
      <c r="K347" s="29"/>
    </row>
    <row r="348" spans="4:11" customFormat="1" ht="12.3" x14ac:dyDescent="0.4">
      <c r="D348" s="29"/>
      <c r="E348" s="32"/>
      <c r="F348" s="29"/>
      <c r="G348" s="29"/>
      <c r="I348" s="29"/>
      <c r="K348" s="29"/>
    </row>
    <row r="349" spans="4:11" customFormat="1" ht="12.3" x14ac:dyDescent="0.4">
      <c r="D349" s="29"/>
      <c r="E349" s="32"/>
      <c r="F349" s="29"/>
      <c r="G349" s="29"/>
      <c r="I349" s="29"/>
      <c r="K349" s="29"/>
    </row>
    <row r="350" spans="4:11" customFormat="1" ht="12.3" x14ac:dyDescent="0.4">
      <c r="D350" s="29"/>
      <c r="E350" s="32"/>
      <c r="F350" s="29"/>
      <c r="G350" s="29"/>
      <c r="I350" s="29"/>
      <c r="K350" s="29"/>
    </row>
    <row r="351" spans="4:11" customFormat="1" ht="12.3" x14ac:dyDescent="0.4">
      <c r="D351" s="29"/>
      <c r="E351" s="32"/>
      <c r="F351" s="29"/>
      <c r="G351" s="29"/>
      <c r="I351" s="29"/>
      <c r="K351" s="29"/>
    </row>
    <row r="352" spans="4:11" customFormat="1" ht="12.3" x14ac:dyDescent="0.4">
      <c r="D352" s="29"/>
      <c r="E352" s="32"/>
      <c r="F352" s="29"/>
      <c r="G352" s="29"/>
      <c r="I352" s="29"/>
      <c r="K352" s="29"/>
    </row>
    <row r="353" spans="4:11" customFormat="1" ht="12.3" x14ac:dyDescent="0.4">
      <c r="D353" s="29"/>
      <c r="E353" s="32"/>
      <c r="F353" s="29"/>
      <c r="G353" s="29"/>
      <c r="I353" s="29"/>
      <c r="K353" s="29"/>
    </row>
    <row r="354" spans="4:11" customFormat="1" ht="12.3" x14ac:dyDescent="0.4">
      <c r="D354" s="29"/>
      <c r="E354" s="32"/>
      <c r="F354" s="29"/>
      <c r="G354" s="29"/>
      <c r="I354" s="29"/>
      <c r="K354" s="29"/>
    </row>
    <row r="355" spans="4:11" customFormat="1" ht="12.3" x14ac:dyDescent="0.4">
      <c r="D355" s="29"/>
      <c r="E355" s="32"/>
      <c r="F355" s="29"/>
      <c r="G355" s="29"/>
      <c r="I355" s="29"/>
      <c r="K355" s="29"/>
    </row>
    <row r="356" spans="4:11" customFormat="1" ht="12.3" x14ac:dyDescent="0.4">
      <c r="D356" s="29"/>
      <c r="E356" s="32"/>
      <c r="F356" s="29"/>
      <c r="G356" s="29"/>
      <c r="I356" s="29"/>
      <c r="K356" s="29"/>
    </row>
    <row r="357" spans="4:11" customFormat="1" ht="12.3" x14ac:dyDescent="0.4">
      <c r="D357" s="29"/>
      <c r="E357" s="32"/>
      <c r="F357" s="29"/>
      <c r="G357" s="29"/>
      <c r="I357" s="29"/>
      <c r="K357" s="29"/>
    </row>
    <row r="358" spans="4:11" customFormat="1" ht="12.3" x14ac:dyDescent="0.4">
      <c r="D358" s="29"/>
      <c r="E358" s="32"/>
      <c r="F358" s="29"/>
      <c r="G358" s="29"/>
      <c r="I358" s="29"/>
      <c r="K358" s="29"/>
    </row>
    <row r="359" spans="4:11" customFormat="1" ht="12.3" x14ac:dyDescent="0.4">
      <c r="D359" s="29"/>
      <c r="E359" s="32"/>
      <c r="F359" s="29"/>
      <c r="G359" s="29"/>
      <c r="I359" s="29"/>
      <c r="K359" s="29"/>
    </row>
    <row r="360" spans="4:11" customFormat="1" ht="12.3" x14ac:dyDescent="0.4">
      <c r="D360" s="29"/>
      <c r="E360" s="32"/>
      <c r="F360" s="29"/>
      <c r="G360" s="29"/>
      <c r="I360" s="29"/>
      <c r="K360" s="29"/>
    </row>
    <row r="361" spans="4:11" customFormat="1" ht="12.3" x14ac:dyDescent="0.4">
      <c r="D361" s="29"/>
      <c r="E361" s="32"/>
      <c r="F361" s="29"/>
      <c r="G361" s="29"/>
      <c r="I361" s="29"/>
      <c r="K361" s="29"/>
    </row>
    <row r="362" spans="4:11" customFormat="1" ht="12.3" x14ac:dyDescent="0.4">
      <c r="D362" s="29"/>
      <c r="E362" s="32"/>
      <c r="F362" s="29"/>
      <c r="G362" s="29"/>
      <c r="I362" s="29"/>
      <c r="K362" s="29"/>
    </row>
    <row r="363" spans="4:11" customFormat="1" ht="12.3" x14ac:dyDescent="0.4">
      <c r="D363" s="29"/>
      <c r="E363" s="32"/>
      <c r="F363" s="29"/>
      <c r="G363" s="29"/>
      <c r="I363" s="29"/>
      <c r="K363" s="29"/>
    </row>
    <row r="364" spans="4:11" customFormat="1" ht="12.3" x14ac:dyDescent="0.4">
      <c r="D364" s="29"/>
      <c r="E364" s="32"/>
      <c r="F364" s="29"/>
      <c r="G364" s="29"/>
      <c r="I364" s="29"/>
      <c r="K364" s="29"/>
    </row>
    <row r="365" spans="4:11" customFormat="1" ht="12.3" x14ac:dyDescent="0.4">
      <c r="D365" s="29"/>
      <c r="E365" s="32"/>
      <c r="F365" s="29"/>
      <c r="G365" s="29"/>
      <c r="I365" s="29"/>
      <c r="K365" s="29"/>
    </row>
    <row r="366" spans="4:11" customFormat="1" ht="12.3" x14ac:dyDescent="0.4">
      <c r="D366" s="29"/>
      <c r="E366" s="32"/>
      <c r="F366" s="29"/>
      <c r="G366" s="29"/>
      <c r="I366" s="29"/>
      <c r="K366" s="29"/>
    </row>
    <row r="367" spans="4:11" customFormat="1" ht="12.3" x14ac:dyDescent="0.4">
      <c r="D367" s="29"/>
      <c r="E367" s="32"/>
      <c r="F367" s="29"/>
      <c r="G367" s="29"/>
      <c r="I367" s="29"/>
      <c r="K367" s="29"/>
    </row>
    <row r="368" spans="4:11" customFormat="1" ht="12.3" x14ac:dyDescent="0.4">
      <c r="D368" s="29"/>
      <c r="E368" s="32"/>
      <c r="F368" s="29"/>
      <c r="G368" s="29"/>
      <c r="I368" s="29"/>
      <c r="K368" s="29"/>
    </row>
    <row r="369" spans="4:11" customFormat="1" ht="12.3" x14ac:dyDescent="0.4">
      <c r="D369" s="29"/>
      <c r="E369" s="32"/>
      <c r="F369" s="29"/>
      <c r="G369" s="29"/>
      <c r="I369" s="29"/>
      <c r="K369" s="29"/>
    </row>
    <row r="370" spans="4:11" customFormat="1" ht="12.3" x14ac:dyDescent="0.4">
      <c r="D370" s="29"/>
      <c r="E370" s="32"/>
      <c r="F370" s="29"/>
      <c r="G370" s="29"/>
      <c r="I370" s="29"/>
      <c r="K370" s="29"/>
    </row>
    <row r="371" spans="4:11" customFormat="1" ht="12.3" x14ac:dyDescent="0.4">
      <c r="D371" s="29"/>
      <c r="E371" s="32"/>
      <c r="F371" s="29"/>
      <c r="G371" s="29"/>
      <c r="I371" s="29"/>
      <c r="K371" s="29"/>
    </row>
    <row r="372" spans="4:11" customFormat="1" ht="12.3" x14ac:dyDescent="0.4">
      <c r="D372" s="29"/>
      <c r="E372" s="32"/>
      <c r="F372" s="29"/>
      <c r="G372" s="29"/>
      <c r="I372" s="29"/>
      <c r="K372" s="29"/>
    </row>
    <row r="373" spans="4:11" customFormat="1" ht="12.3" x14ac:dyDescent="0.4">
      <c r="D373" s="29"/>
      <c r="E373" s="32"/>
      <c r="F373" s="29"/>
      <c r="G373" s="29"/>
      <c r="I373" s="29"/>
      <c r="K373" s="29"/>
    </row>
    <row r="374" spans="4:11" customFormat="1" ht="12.3" x14ac:dyDescent="0.4">
      <c r="D374" s="29"/>
      <c r="E374" s="32"/>
      <c r="F374" s="29"/>
      <c r="G374" s="29"/>
      <c r="I374" s="29"/>
      <c r="K374" s="29"/>
    </row>
    <row r="375" spans="4:11" customFormat="1" ht="12.3" x14ac:dyDescent="0.4">
      <c r="D375" s="29"/>
      <c r="E375" s="32"/>
      <c r="F375" s="29"/>
      <c r="G375" s="29"/>
      <c r="I375" s="29"/>
      <c r="K375" s="29"/>
    </row>
    <row r="376" spans="4:11" customFormat="1" ht="12.3" x14ac:dyDescent="0.4">
      <c r="D376" s="29"/>
      <c r="E376" s="32"/>
      <c r="F376" s="29"/>
      <c r="G376" s="29"/>
      <c r="I376" s="29"/>
      <c r="K376" s="29"/>
    </row>
    <row r="377" spans="4:11" customFormat="1" ht="12.3" x14ac:dyDescent="0.4">
      <c r="D377" s="29"/>
      <c r="E377" s="32"/>
      <c r="F377" s="29"/>
      <c r="G377" s="29"/>
      <c r="I377" s="29"/>
      <c r="K377" s="29"/>
    </row>
    <row r="378" spans="4:11" customFormat="1" ht="12.3" x14ac:dyDescent="0.4">
      <c r="D378" s="29"/>
      <c r="E378" s="32"/>
      <c r="F378" s="29"/>
      <c r="G378" s="29"/>
      <c r="I378" s="29"/>
      <c r="K378" s="29"/>
    </row>
    <row r="379" spans="4:11" customFormat="1" ht="12.3" x14ac:dyDescent="0.4">
      <c r="D379" s="29"/>
      <c r="E379" s="32"/>
      <c r="F379" s="29"/>
      <c r="G379" s="29"/>
      <c r="I379" s="29"/>
      <c r="K379" s="29"/>
    </row>
    <row r="380" spans="4:11" customFormat="1" ht="12.3" x14ac:dyDescent="0.4">
      <c r="D380" s="29"/>
      <c r="E380" s="32"/>
      <c r="F380" s="29"/>
      <c r="G380" s="29"/>
      <c r="I380" s="29"/>
      <c r="K380" s="29"/>
    </row>
    <row r="381" spans="4:11" customFormat="1" ht="12.3" x14ac:dyDescent="0.4">
      <c r="D381" s="29"/>
      <c r="E381" s="32"/>
      <c r="F381" s="29"/>
      <c r="G381" s="29"/>
      <c r="I381" s="29"/>
      <c r="K381" s="29"/>
    </row>
    <row r="382" spans="4:11" customFormat="1" ht="12.3" x14ac:dyDescent="0.4">
      <c r="D382" s="29"/>
      <c r="E382" s="32"/>
      <c r="F382" s="29"/>
      <c r="G382" s="29"/>
      <c r="I382" s="29"/>
      <c r="K382" s="29"/>
    </row>
    <row r="383" spans="4:11" customFormat="1" ht="12.3" x14ac:dyDescent="0.4">
      <c r="D383" s="29"/>
      <c r="E383" s="32"/>
      <c r="F383" s="29"/>
      <c r="G383" s="29"/>
      <c r="I383" s="29"/>
      <c r="K383" s="29"/>
    </row>
    <row r="384" spans="4:11" customFormat="1" ht="12.3" x14ac:dyDescent="0.4">
      <c r="D384" s="29"/>
      <c r="E384" s="32"/>
      <c r="F384" s="29"/>
      <c r="G384" s="29"/>
      <c r="I384" s="29"/>
      <c r="K384" s="29"/>
    </row>
    <row r="385" spans="4:11" customFormat="1" ht="12.3" x14ac:dyDescent="0.4">
      <c r="D385" s="29"/>
      <c r="E385" s="32"/>
      <c r="F385" s="29"/>
      <c r="G385" s="29"/>
      <c r="I385" s="29"/>
      <c r="K385" s="29"/>
    </row>
    <row r="386" spans="4:11" customFormat="1" ht="12.3" x14ac:dyDescent="0.4">
      <c r="D386" s="29"/>
      <c r="E386" s="32"/>
      <c r="F386" s="29"/>
      <c r="G386" s="29"/>
      <c r="I386" s="29"/>
      <c r="K386" s="29"/>
    </row>
    <row r="387" spans="4:11" customFormat="1" ht="12.3" x14ac:dyDescent="0.4">
      <c r="D387" s="29"/>
      <c r="E387" s="32"/>
      <c r="F387" s="29"/>
      <c r="G387" s="29"/>
      <c r="I387" s="29"/>
      <c r="K387" s="29"/>
    </row>
    <row r="388" spans="4:11" customFormat="1" ht="12.3" x14ac:dyDescent="0.4">
      <c r="D388" s="29"/>
      <c r="E388" s="32"/>
      <c r="F388" s="29"/>
      <c r="G388" s="29"/>
      <c r="I388" s="29"/>
      <c r="K388" s="29"/>
    </row>
    <row r="389" spans="4:11" customFormat="1" ht="12.3" x14ac:dyDescent="0.4">
      <c r="D389" s="29"/>
      <c r="E389" s="32"/>
      <c r="F389" s="29"/>
      <c r="G389" s="29"/>
      <c r="I389" s="29"/>
      <c r="K389" s="29"/>
    </row>
    <row r="390" spans="4:11" customFormat="1" ht="12.3" x14ac:dyDescent="0.4">
      <c r="D390" s="29"/>
      <c r="E390" s="32"/>
      <c r="F390" s="29"/>
      <c r="G390" s="29"/>
      <c r="I390" s="29"/>
      <c r="K390" s="29"/>
    </row>
    <row r="391" spans="4:11" customFormat="1" ht="12.3" x14ac:dyDescent="0.4">
      <c r="D391" s="29"/>
      <c r="E391" s="32"/>
      <c r="F391" s="29"/>
      <c r="G391" s="29"/>
      <c r="I391" s="29"/>
      <c r="K391" s="29"/>
    </row>
    <row r="392" spans="4:11" customFormat="1" ht="12.3" x14ac:dyDescent="0.4">
      <c r="D392" s="29"/>
      <c r="E392" s="32"/>
      <c r="F392" s="29"/>
      <c r="G392" s="29"/>
      <c r="I392" s="29"/>
      <c r="K392" s="29"/>
    </row>
    <row r="393" spans="4:11" customFormat="1" ht="12.3" x14ac:dyDescent="0.4">
      <c r="D393" s="29"/>
      <c r="E393" s="32"/>
      <c r="F393" s="29"/>
      <c r="G393" s="29"/>
      <c r="I393" s="29"/>
      <c r="K393" s="29"/>
    </row>
    <row r="394" spans="4:11" customFormat="1" ht="12.3" x14ac:dyDescent="0.4">
      <c r="D394" s="29"/>
      <c r="E394" s="32"/>
      <c r="F394" s="29"/>
      <c r="G394" s="29"/>
      <c r="I394" s="29"/>
      <c r="K394" s="29"/>
    </row>
    <row r="395" spans="4:11" customFormat="1" ht="12.3" x14ac:dyDescent="0.4">
      <c r="D395" s="29"/>
      <c r="E395" s="32"/>
      <c r="F395" s="29"/>
      <c r="G395" s="29"/>
      <c r="I395" s="29"/>
      <c r="K395" s="29"/>
    </row>
    <row r="396" spans="4:11" customFormat="1" ht="12.3" x14ac:dyDescent="0.4">
      <c r="D396" s="29"/>
      <c r="E396" s="32"/>
      <c r="F396" s="29"/>
      <c r="G396" s="29"/>
      <c r="I396" s="29"/>
      <c r="K396" s="29"/>
    </row>
    <row r="397" spans="4:11" customFormat="1" ht="12.3" x14ac:dyDescent="0.4">
      <c r="D397" s="29"/>
      <c r="E397" s="32"/>
      <c r="F397" s="29"/>
      <c r="G397" s="29"/>
      <c r="I397" s="29"/>
      <c r="K397" s="29"/>
    </row>
    <row r="398" spans="4:11" customFormat="1" ht="12.3" x14ac:dyDescent="0.4">
      <c r="D398" s="29"/>
      <c r="E398" s="32"/>
      <c r="F398" s="29"/>
      <c r="G398" s="29"/>
      <c r="I398" s="29"/>
      <c r="K398" s="29"/>
    </row>
    <row r="399" spans="4:11" customFormat="1" ht="12.3" x14ac:dyDescent="0.4">
      <c r="D399" s="29"/>
      <c r="E399" s="32"/>
      <c r="F399" s="29"/>
      <c r="G399" s="29"/>
      <c r="I399" s="29"/>
      <c r="K399" s="29"/>
    </row>
    <row r="400" spans="4:11" customFormat="1" ht="12.3" x14ac:dyDescent="0.4">
      <c r="D400" s="29"/>
      <c r="E400" s="32"/>
      <c r="F400" s="29"/>
      <c r="G400" s="29"/>
      <c r="I400" s="29"/>
      <c r="K400" s="29"/>
    </row>
    <row r="401" spans="4:11" customFormat="1" ht="12.3" x14ac:dyDescent="0.4">
      <c r="D401" s="29"/>
      <c r="E401" s="32"/>
      <c r="F401" s="29"/>
      <c r="G401" s="29"/>
      <c r="I401" s="29"/>
      <c r="K401" s="29"/>
    </row>
    <row r="402" spans="4:11" customFormat="1" ht="12.3" x14ac:dyDescent="0.4">
      <c r="D402" s="29"/>
      <c r="E402" s="32"/>
      <c r="F402" s="29"/>
      <c r="G402" s="29"/>
      <c r="I402" s="29"/>
      <c r="K402" s="29"/>
    </row>
    <row r="403" spans="4:11" customFormat="1" ht="12.3" x14ac:dyDescent="0.4">
      <c r="D403" s="29"/>
      <c r="E403" s="32"/>
      <c r="F403" s="29"/>
      <c r="G403" s="29"/>
      <c r="I403" s="29"/>
      <c r="K403" s="29"/>
    </row>
    <row r="404" spans="4:11" customFormat="1" ht="12.3" x14ac:dyDescent="0.4">
      <c r="D404" s="29"/>
      <c r="E404" s="32"/>
      <c r="F404" s="29"/>
      <c r="G404" s="29"/>
      <c r="I404" s="29"/>
      <c r="K404" s="29"/>
    </row>
    <row r="405" spans="4:11" customFormat="1" ht="12.3" x14ac:dyDescent="0.4">
      <c r="D405" s="29"/>
      <c r="E405" s="32"/>
      <c r="F405" s="29"/>
      <c r="G405" s="29"/>
      <c r="I405" s="29"/>
      <c r="K405" s="29"/>
    </row>
    <row r="406" spans="4:11" customFormat="1" ht="12.3" x14ac:dyDescent="0.4">
      <c r="D406" s="29"/>
      <c r="E406" s="32"/>
      <c r="F406" s="29"/>
      <c r="G406" s="29"/>
      <c r="I406" s="29"/>
      <c r="K406" s="29"/>
    </row>
    <row r="407" spans="4:11" customFormat="1" ht="12.3" x14ac:dyDescent="0.4">
      <c r="D407" s="29"/>
      <c r="E407" s="32"/>
      <c r="F407" s="29"/>
      <c r="G407" s="29"/>
      <c r="I407" s="29"/>
      <c r="K407" s="29"/>
    </row>
    <row r="408" spans="4:11" customFormat="1" ht="12.3" x14ac:dyDescent="0.4">
      <c r="D408" s="29"/>
      <c r="E408" s="32"/>
      <c r="F408" s="29"/>
      <c r="G408" s="29"/>
      <c r="I408" s="29"/>
      <c r="K408" s="29"/>
    </row>
    <row r="409" spans="4:11" customFormat="1" ht="12.3" x14ac:dyDescent="0.4">
      <c r="D409" s="29"/>
      <c r="E409" s="32"/>
      <c r="F409" s="29"/>
      <c r="G409" s="29"/>
      <c r="I409" s="29"/>
      <c r="K409" s="29"/>
    </row>
    <row r="410" spans="4:11" customFormat="1" ht="12.3" x14ac:dyDescent="0.4">
      <c r="D410" s="29"/>
      <c r="E410" s="32"/>
      <c r="F410" s="29"/>
      <c r="G410" s="29"/>
      <c r="I410" s="29"/>
      <c r="K410" s="29"/>
    </row>
    <row r="411" spans="4:11" customFormat="1" ht="12.3" x14ac:dyDescent="0.4">
      <c r="D411" s="29"/>
      <c r="E411" s="32"/>
      <c r="F411" s="29"/>
      <c r="G411" s="29"/>
      <c r="I411" s="29"/>
      <c r="K411" s="29"/>
    </row>
    <row r="412" spans="4:11" customFormat="1" ht="12.3" x14ac:dyDescent="0.4">
      <c r="D412" s="29"/>
      <c r="E412" s="32"/>
      <c r="F412" s="29"/>
      <c r="G412" s="29"/>
      <c r="I412" s="29"/>
      <c r="K412" s="29"/>
    </row>
    <row r="413" spans="4:11" customFormat="1" ht="12.3" x14ac:dyDescent="0.4">
      <c r="D413" s="29"/>
      <c r="E413" s="32"/>
      <c r="F413" s="29"/>
      <c r="G413" s="29"/>
      <c r="I413" s="29"/>
      <c r="K413" s="29"/>
    </row>
    <row r="414" spans="4:11" customFormat="1" ht="12.3" x14ac:dyDescent="0.4">
      <c r="D414" s="29"/>
      <c r="E414" s="32"/>
      <c r="F414" s="29"/>
      <c r="G414" s="29"/>
      <c r="I414" s="29"/>
      <c r="K414" s="29"/>
    </row>
    <row r="415" spans="4:11" customFormat="1" ht="12.3" x14ac:dyDescent="0.4">
      <c r="D415" s="29"/>
      <c r="E415" s="32"/>
      <c r="F415" s="29"/>
      <c r="G415" s="29"/>
      <c r="I415" s="29"/>
      <c r="K415" s="29"/>
    </row>
    <row r="416" spans="4:11" customFormat="1" ht="12.3" x14ac:dyDescent="0.4">
      <c r="D416" s="29"/>
      <c r="E416" s="32"/>
      <c r="F416" s="29"/>
      <c r="G416" s="29"/>
      <c r="I416" s="29"/>
      <c r="K416" s="29"/>
    </row>
    <row r="417" spans="4:11" customFormat="1" ht="12.3" x14ac:dyDescent="0.4">
      <c r="D417" s="29"/>
      <c r="E417" s="32"/>
      <c r="F417" s="29"/>
      <c r="G417" s="29"/>
      <c r="I417" s="29"/>
      <c r="K417" s="29"/>
    </row>
    <row r="418" spans="4:11" customFormat="1" ht="12.3" x14ac:dyDescent="0.4">
      <c r="D418" s="29"/>
      <c r="E418" s="32"/>
      <c r="F418" s="29"/>
      <c r="G418" s="29"/>
      <c r="I418" s="29"/>
      <c r="K418" s="29"/>
    </row>
    <row r="419" spans="4:11" customFormat="1" ht="12.3" x14ac:dyDescent="0.4">
      <c r="D419" s="29"/>
      <c r="E419" s="32"/>
      <c r="F419" s="29"/>
      <c r="G419" s="29"/>
      <c r="I419" s="29"/>
      <c r="K419" s="29"/>
    </row>
    <row r="420" spans="4:11" customFormat="1" ht="12.3" x14ac:dyDescent="0.4">
      <c r="D420" s="29"/>
      <c r="E420" s="32"/>
      <c r="F420" s="29"/>
      <c r="G420" s="29"/>
      <c r="I420" s="29"/>
      <c r="K420" s="29"/>
    </row>
    <row r="421" spans="4:11" customFormat="1" ht="12.3" x14ac:dyDescent="0.4">
      <c r="D421" s="29"/>
      <c r="E421" s="32"/>
      <c r="F421" s="29"/>
      <c r="G421" s="29"/>
      <c r="I421" s="29"/>
      <c r="K421" s="29"/>
    </row>
    <row r="422" spans="4:11" customFormat="1" ht="12.3" x14ac:dyDescent="0.4">
      <c r="D422" s="29"/>
      <c r="E422" s="32"/>
      <c r="F422" s="29"/>
      <c r="G422" s="29"/>
      <c r="I422" s="29"/>
      <c r="K422" s="29"/>
    </row>
    <row r="423" spans="4:11" customFormat="1" ht="12.3" x14ac:dyDescent="0.4">
      <c r="D423" s="29"/>
      <c r="E423" s="32"/>
      <c r="F423" s="29"/>
      <c r="G423" s="29"/>
      <c r="I423" s="29"/>
      <c r="K423" s="29"/>
    </row>
    <row r="424" spans="4:11" customFormat="1" ht="12.3" x14ac:dyDescent="0.4">
      <c r="D424" s="29"/>
      <c r="E424" s="32"/>
      <c r="F424" s="29"/>
      <c r="G424" s="29"/>
      <c r="I424" s="29"/>
      <c r="K424" s="29"/>
    </row>
    <row r="425" spans="4:11" customFormat="1" ht="12.3" x14ac:dyDescent="0.4">
      <c r="D425" s="29"/>
      <c r="E425" s="32"/>
      <c r="F425" s="29"/>
      <c r="G425" s="29"/>
      <c r="I425" s="29"/>
      <c r="K425" s="29"/>
    </row>
    <row r="426" spans="4:11" customFormat="1" ht="12.3" x14ac:dyDescent="0.4">
      <c r="D426" s="29"/>
      <c r="E426" s="32"/>
      <c r="F426" s="29"/>
      <c r="G426" s="29"/>
      <c r="I426" s="29"/>
      <c r="K426" s="29"/>
    </row>
    <row r="427" spans="4:11" customFormat="1" ht="12.3" x14ac:dyDescent="0.4">
      <c r="D427" s="29"/>
      <c r="E427" s="32"/>
      <c r="F427" s="29"/>
      <c r="G427" s="29"/>
      <c r="I427" s="29"/>
      <c r="K427" s="29"/>
    </row>
    <row r="428" spans="4:11" customFormat="1" ht="12.3" x14ac:dyDescent="0.4">
      <c r="D428" s="29"/>
      <c r="E428" s="32"/>
      <c r="F428" s="29"/>
      <c r="G428" s="29"/>
      <c r="I428" s="29"/>
      <c r="K428" s="29"/>
    </row>
    <row r="429" spans="4:11" customFormat="1" ht="12.3" x14ac:dyDescent="0.4">
      <c r="D429" s="29"/>
      <c r="E429" s="32"/>
      <c r="F429" s="29"/>
      <c r="G429" s="29"/>
      <c r="I429" s="29"/>
      <c r="K429" s="29"/>
    </row>
    <row r="430" spans="4:11" customFormat="1" ht="12.3" x14ac:dyDescent="0.4">
      <c r="D430" s="29"/>
      <c r="E430" s="32"/>
      <c r="F430" s="29"/>
      <c r="G430" s="29"/>
      <c r="I430" s="29"/>
      <c r="K430" s="29"/>
    </row>
    <row r="431" spans="4:11" customFormat="1" ht="12.3" x14ac:dyDescent="0.4">
      <c r="D431" s="29"/>
      <c r="E431" s="32"/>
      <c r="F431" s="29"/>
      <c r="G431" s="29"/>
      <c r="I431" s="29"/>
      <c r="K431" s="29"/>
    </row>
    <row r="432" spans="4:11" customFormat="1" ht="12.3" x14ac:dyDescent="0.4">
      <c r="D432" s="29"/>
      <c r="E432" s="32"/>
      <c r="F432" s="29"/>
      <c r="G432" s="29"/>
      <c r="I432" s="29"/>
      <c r="K432" s="29"/>
    </row>
    <row r="433" spans="4:11" customFormat="1" ht="12.3" x14ac:dyDescent="0.4">
      <c r="D433" s="29"/>
      <c r="E433" s="32"/>
      <c r="F433" s="29"/>
      <c r="G433" s="29"/>
      <c r="I433" s="29"/>
      <c r="K433" s="29"/>
    </row>
    <row r="434" spans="4:11" customFormat="1" ht="12.3" x14ac:dyDescent="0.4">
      <c r="D434" s="29"/>
      <c r="E434" s="32"/>
      <c r="F434" s="29"/>
      <c r="G434" s="29"/>
      <c r="I434" s="29"/>
      <c r="K434" s="29"/>
    </row>
    <row r="435" spans="4:11" customFormat="1" ht="12.3" x14ac:dyDescent="0.4">
      <c r="D435" s="29"/>
      <c r="E435" s="32"/>
      <c r="F435" s="29"/>
      <c r="G435" s="29"/>
      <c r="I435" s="29"/>
      <c r="K435" s="29"/>
    </row>
    <row r="436" spans="4:11" customFormat="1" ht="12.3" x14ac:dyDescent="0.4">
      <c r="D436" s="29"/>
      <c r="E436" s="32"/>
      <c r="F436" s="29"/>
      <c r="G436" s="29"/>
      <c r="I436" s="29"/>
      <c r="K436" s="29"/>
    </row>
    <row r="437" spans="4:11" customFormat="1" ht="12.3" x14ac:dyDescent="0.4">
      <c r="D437" s="29"/>
      <c r="E437" s="32"/>
      <c r="F437" s="29"/>
      <c r="G437" s="29"/>
      <c r="I437" s="29"/>
      <c r="K437" s="29"/>
    </row>
    <row r="438" spans="4:11" customFormat="1" ht="12.3" x14ac:dyDescent="0.4">
      <c r="D438" s="29"/>
      <c r="E438" s="32"/>
      <c r="F438" s="29"/>
      <c r="G438" s="29"/>
      <c r="I438" s="29"/>
      <c r="K438" s="29"/>
    </row>
    <row r="439" spans="4:11" customFormat="1" ht="12.3" x14ac:dyDescent="0.4">
      <c r="D439" s="29"/>
      <c r="E439" s="32"/>
      <c r="F439" s="29"/>
      <c r="G439" s="29"/>
      <c r="I439" s="29"/>
      <c r="K439" s="29"/>
    </row>
    <row r="440" spans="4:11" customFormat="1" ht="12.3" x14ac:dyDescent="0.4">
      <c r="D440" s="29"/>
      <c r="E440" s="32"/>
      <c r="F440" s="29"/>
      <c r="G440" s="29"/>
      <c r="I440" s="29"/>
      <c r="K440" s="29"/>
    </row>
    <row r="441" spans="4:11" customFormat="1" ht="12.3" x14ac:dyDescent="0.4">
      <c r="D441" s="29"/>
      <c r="E441" s="32"/>
      <c r="F441" s="29"/>
      <c r="G441" s="29"/>
      <c r="I441" s="29"/>
      <c r="K441" s="29"/>
    </row>
    <row r="442" spans="4:11" customFormat="1" ht="12.3" x14ac:dyDescent="0.4">
      <c r="D442" s="29"/>
      <c r="E442" s="32"/>
      <c r="F442" s="29"/>
      <c r="G442" s="29"/>
      <c r="I442" s="29"/>
      <c r="K442" s="29"/>
    </row>
    <row r="443" spans="4:11" customFormat="1" ht="12.3" x14ac:dyDescent="0.4">
      <c r="D443" s="29"/>
      <c r="E443" s="32"/>
      <c r="F443" s="29"/>
      <c r="G443" s="29"/>
      <c r="I443" s="29"/>
      <c r="K443" s="29"/>
    </row>
    <row r="444" spans="4:11" customFormat="1" ht="12.3" x14ac:dyDescent="0.4">
      <c r="D444" s="29"/>
      <c r="E444" s="32"/>
      <c r="F444" s="29"/>
      <c r="G444" s="29"/>
      <c r="I444" s="29"/>
      <c r="K444" s="29"/>
    </row>
    <row r="445" spans="4:11" customFormat="1" ht="12.3" x14ac:dyDescent="0.4">
      <c r="D445" s="29"/>
      <c r="E445" s="32"/>
      <c r="F445" s="29"/>
      <c r="G445" s="29"/>
      <c r="I445" s="29"/>
      <c r="K445" s="29"/>
    </row>
    <row r="446" spans="4:11" customFormat="1" ht="12.3" x14ac:dyDescent="0.4">
      <c r="D446" s="29"/>
      <c r="E446" s="32"/>
      <c r="F446" s="29"/>
      <c r="G446" s="29"/>
      <c r="I446" s="29"/>
      <c r="K446" s="29"/>
    </row>
    <row r="447" spans="4:11" customFormat="1" ht="12.3" x14ac:dyDescent="0.4">
      <c r="D447" s="29"/>
      <c r="E447" s="32"/>
      <c r="F447" s="29"/>
      <c r="G447" s="29"/>
      <c r="I447" s="29"/>
      <c r="K447" s="29"/>
    </row>
    <row r="448" spans="4:11" customFormat="1" ht="12.3" x14ac:dyDescent="0.4">
      <c r="D448" s="29"/>
      <c r="E448" s="32"/>
      <c r="F448" s="29"/>
      <c r="G448" s="29"/>
      <c r="I448" s="29"/>
      <c r="K448" s="29"/>
    </row>
    <row r="449" spans="4:11" customFormat="1" ht="12.3" x14ac:dyDescent="0.4">
      <c r="D449" s="29"/>
      <c r="E449" s="32"/>
      <c r="F449" s="29"/>
      <c r="G449" s="29"/>
      <c r="I449" s="29"/>
      <c r="K449" s="29"/>
    </row>
    <row r="450" spans="4:11" customFormat="1" ht="12.3" x14ac:dyDescent="0.4">
      <c r="D450" s="29"/>
      <c r="E450" s="32"/>
      <c r="F450" s="29"/>
      <c r="G450" s="29"/>
      <c r="I450" s="29"/>
      <c r="K450" s="29"/>
    </row>
    <row r="451" spans="4:11" customFormat="1" ht="12.3" x14ac:dyDescent="0.4">
      <c r="D451" s="29"/>
      <c r="E451" s="32"/>
      <c r="F451" s="29"/>
      <c r="G451" s="29"/>
      <c r="I451" s="29"/>
      <c r="K451" s="29"/>
    </row>
    <row r="452" spans="4:11" customFormat="1" ht="12.3" x14ac:dyDescent="0.4">
      <c r="D452" s="29"/>
      <c r="E452" s="32"/>
      <c r="F452" s="29"/>
      <c r="G452" s="29"/>
      <c r="I452" s="29"/>
      <c r="K452" s="29"/>
    </row>
    <row r="453" spans="4:11" customFormat="1" ht="12.3" x14ac:dyDescent="0.4">
      <c r="D453" s="29"/>
      <c r="E453" s="32"/>
      <c r="F453" s="29"/>
      <c r="G453" s="29"/>
      <c r="I453" s="29"/>
      <c r="K453" s="29"/>
    </row>
    <row r="454" spans="4:11" customFormat="1" ht="12.3" x14ac:dyDescent="0.4">
      <c r="D454" s="29"/>
      <c r="E454" s="32"/>
      <c r="F454" s="29"/>
      <c r="G454" s="29"/>
      <c r="I454" s="29"/>
      <c r="K454" s="29"/>
    </row>
    <row r="455" spans="4:11" customFormat="1" ht="12.3" x14ac:dyDescent="0.4">
      <c r="D455" s="29"/>
      <c r="E455" s="32"/>
      <c r="F455" s="29"/>
      <c r="G455" s="29"/>
      <c r="I455" s="29"/>
      <c r="K455" s="29"/>
    </row>
    <row r="456" spans="4:11" customFormat="1" ht="12.3" x14ac:dyDescent="0.4">
      <c r="D456" s="29"/>
      <c r="E456" s="32"/>
      <c r="F456" s="29"/>
      <c r="G456" s="29"/>
      <c r="I456" s="29"/>
      <c r="K456" s="29"/>
    </row>
    <row r="457" spans="4:11" customFormat="1" ht="12.3" x14ac:dyDescent="0.4">
      <c r="D457" s="29"/>
      <c r="E457" s="32"/>
      <c r="F457" s="29"/>
      <c r="G457" s="29"/>
      <c r="I457" s="29"/>
      <c r="K457" s="29"/>
    </row>
    <row r="458" spans="4:11" customFormat="1" ht="12.3" x14ac:dyDescent="0.4">
      <c r="D458" s="29"/>
      <c r="E458" s="32"/>
      <c r="F458" s="29"/>
      <c r="G458" s="29"/>
      <c r="I458" s="29"/>
      <c r="K458" s="29"/>
    </row>
    <row r="459" spans="4:11" customFormat="1" ht="12.3" x14ac:dyDescent="0.4">
      <c r="D459" s="29"/>
      <c r="E459" s="32"/>
      <c r="F459" s="29"/>
      <c r="G459" s="29"/>
      <c r="I459" s="29"/>
      <c r="K459" s="29"/>
    </row>
    <row r="460" spans="4:11" customFormat="1" ht="12.3" x14ac:dyDescent="0.4">
      <c r="D460" s="29"/>
      <c r="E460" s="32"/>
      <c r="F460" s="29"/>
      <c r="G460" s="29"/>
      <c r="I460" s="29"/>
      <c r="K460" s="29"/>
    </row>
    <row r="461" spans="4:11" customFormat="1" ht="12.3" x14ac:dyDescent="0.4">
      <c r="D461" s="29"/>
      <c r="E461" s="32"/>
      <c r="F461" s="29"/>
      <c r="G461" s="29"/>
      <c r="I461" s="29"/>
      <c r="K461" s="29"/>
    </row>
    <row r="462" spans="4:11" customFormat="1" ht="12.3" x14ac:dyDescent="0.4">
      <c r="D462" s="29"/>
      <c r="E462" s="32"/>
      <c r="F462" s="29"/>
      <c r="G462" s="29"/>
      <c r="I462" s="29"/>
      <c r="K462" s="29"/>
    </row>
    <row r="463" spans="4:11" customFormat="1" ht="12.3" x14ac:dyDescent="0.4">
      <c r="D463" s="29"/>
      <c r="E463" s="32"/>
      <c r="F463" s="29"/>
      <c r="G463" s="29"/>
      <c r="I463" s="29"/>
      <c r="K463" s="29"/>
    </row>
    <row r="464" spans="4:11" customFormat="1" ht="12.3" x14ac:dyDescent="0.4">
      <c r="D464" s="29"/>
      <c r="E464" s="32"/>
      <c r="F464" s="29"/>
      <c r="G464" s="29"/>
      <c r="I464" s="29"/>
      <c r="K464" s="29"/>
    </row>
    <row r="465" spans="4:11" customFormat="1" ht="12.3" x14ac:dyDescent="0.4">
      <c r="D465" s="29"/>
      <c r="E465" s="32"/>
      <c r="F465" s="29"/>
      <c r="G465" s="29"/>
      <c r="I465" s="29"/>
      <c r="K465" s="29"/>
    </row>
    <row r="466" spans="4:11" customFormat="1" ht="12.3" x14ac:dyDescent="0.4">
      <c r="D466" s="29"/>
      <c r="E466" s="32"/>
      <c r="F466" s="29"/>
      <c r="G466" s="29"/>
      <c r="I466" s="29"/>
      <c r="K466" s="29"/>
    </row>
    <row r="467" spans="4:11" customFormat="1" ht="12.3" x14ac:dyDescent="0.4">
      <c r="D467" s="29"/>
      <c r="E467" s="32"/>
      <c r="F467" s="29"/>
      <c r="G467" s="29"/>
      <c r="I467" s="29"/>
      <c r="K467" s="29"/>
    </row>
    <row r="468" spans="4:11" customFormat="1" ht="12.3" x14ac:dyDescent="0.4">
      <c r="D468" s="29"/>
      <c r="E468" s="32"/>
      <c r="F468" s="29"/>
      <c r="G468" s="29"/>
      <c r="I468" s="29"/>
      <c r="K468" s="29"/>
    </row>
    <row r="469" spans="4:11" customFormat="1" ht="12.3" x14ac:dyDescent="0.4">
      <c r="D469" s="29"/>
      <c r="E469" s="32"/>
      <c r="F469" s="29"/>
      <c r="G469" s="29"/>
      <c r="I469" s="29"/>
      <c r="K469" s="29"/>
    </row>
    <row r="470" spans="4:11" customFormat="1" ht="12.3" x14ac:dyDescent="0.4">
      <c r="D470" s="29"/>
      <c r="E470" s="32"/>
      <c r="F470" s="29"/>
      <c r="G470" s="29"/>
      <c r="I470" s="29"/>
      <c r="K470" s="29"/>
    </row>
    <row r="471" spans="4:11" customFormat="1" ht="12.3" x14ac:dyDescent="0.4">
      <c r="D471" s="29"/>
      <c r="E471" s="32"/>
      <c r="F471" s="29"/>
      <c r="G471" s="29"/>
      <c r="I471" s="29"/>
      <c r="K471" s="29"/>
    </row>
    <row r="472" spans="4:11" customFormat="1" ht="12.3" x14ac:dyDescent="0.4">
      <c r="D472" s="29"/>
      <c r="E472" s="32"/>
      <c r="F472" s="29"/>
      <c r="G472" s="29"/>
      <c r="I472" s="29"/>
      <c r="K472" s="29"/>
    </row>
    <row r="473" spans="4:11" customFormat="1" ht="12.3" x14ac:dyDescent="0.4">
      <c r="D473" s="29"/>
      <c r="E473" s="32"/>
      <c r="F473" s="29"/>
      <c r="G473" s="29"/>
      <c r="I473" s="29"/>
      <c r="K473" s="29"/>
    </row>
    <row r="474" spans="4:11" customFormat="1" ht="12.3" x14ac:dyDescent="0.4">
      <c r="D474" s="29"/>
      <c r="E474" s="32"/>
      <c r="F474" s="29"/>
      <c r="G474" s="29"/>
      <c r="I474" s="29"/>
      <c r="K474" s="29"/>
    </row>
    <row r="475" spans="4:11" customFormat="1" ht="12.3" x14ac:dyDescent="0.4">
      <c r="D475" s="29"/>
      <c r="E475" s="32"/>
      <c r="F475" s="29"/>
      <c r="G475" s="29"/>
      <c r="I475" s="29"/>
      <c r="K475" s="29"/>
    </row>
    <row r="476" spans="4:11" customFormat="1" ht="12.3" x14ac:dyDescent="0.4">
      <c r="D476" s="29"/>
      <c r="E476" s="32"/>
      <c r="F476" s="29"/>
      <c r="G476" s="29"/>
      <c r="I476" s="29"/>
      <c r="K476" s="29"/>
    </row>
    <row r="477" spans="4:11" customFormat="1" ht="12.3" x14ac:dyDescent="0.4">
      <c r="D477" s="29"/>
      <c r="E477" s="32"/>
      <c r="F477" s="29"/>
      <c r="G477" s="29"/>
      <c r="I477" s="29"/>
      <c r="K477" s="29"/>
    </row>
    <row r="478" spans="4:11" customFormat="1" ht="12.3" x14ac:dyDescent="0.4">
      <c r="D478" s="29"/>
      <c r="E478" s="32"/>
      <c r="F478" s="29"/>
      <c r="G478" s="29"/>
      <c r="I478" s="29"/>
      <c r="K478" s="29"/>
    </row>
    <row r="479" spans="4:11" customFormat="1" ht="12.3" x14ac:dyDescent="0.4">
      <c r="D479" s="29"/>
      <c r="E479" s="32"/>
      <c r="F479" s="29"/>
      <c r="G479" s="29"/>
      <c r="I479" s="29"/>
      <c r="K479" s="29"/>
    </row>
    <row r="480" spans="4:11" customFormat="1" ht="12.3" x14ac:dyDescent="0.4">
      <c r="D480" s="29"/>
      <c r="E480" s="32"/>
      <c r="F480" s="29"/>
      <c r="G480" s="29"/>
      <c r="I480" s="29"/>
      <c r="K480" s="29"/>
    </row>
    <row r="481" spans="4:11" customFormat="1" ht="12.3" x14ac:dyDescent="0.4">
      <c r="D481" s="29"/>
      <c r="E481" s="32"/>
      <c r="F481" s="29"/>
      <c r="G481" s="29"/>
      <c r="I481" s="29"/>
      <c r="K481" s="29"/>
    </row>
    <row r="482" spans="4:11" customFormat="1" ht="12.3" x14ac:dyDescent="0.4">
      <c r="D482" s="29"/>
      <c r="E482" s="32"/>
      <c r="F482" s="29"/>
      <c r="G482" s="29"/>
      <c r="I482" s="29"/>
      <c r="K482" s="29"/>
    </row>
    <row r="483" spans="4:11" customFormat="1" ht="12.3" x14ac:dyDescent="0.4">
      <c r="D483" s="29"/>
      <c r="E483" s="32"/>
      <c r="F483" s="29"/>
      <c r="G483" s="29"/>
      <c r="I483" s="29"/>
      <c r="K483" s="29"/>
    </row>
    <row r="484" spans="4:11" customFormat="1" ht="12.3" x14ac:dyDescent="0.4">
      <c r="D484" s="29"/>
      <c r="E484" s="32"/>
      <c r="F484" s="29"/>
      <c r="G484" s="29"/>
      <c r="I484" s="29"/>
      <c r="K484" s="29"/>
    </row>
    <row r="485" spans="4:11" customFormat="1" ht="12.3" x14ac:dyDescent="0.4">
      <c r="D485" s="29"/>
      <c r="E485" s="32"/>
      <c r="F485" s="29"/>
      <c r="G485" s="29"/>
      <c r="I485" s="29"/>
      <c r="K485" s="29"/>
    </row>
    <row r="486" spans="4:11" customFormat="1" ht="12.3" x14ac:dyDescent="0.4">
      <c r="D486" s="29"/>
      <c r="E486" s="32"/>
      <c r="F486" s="29"/>
      <c r="G486" s="29"/>
      <c r="I486" s="29"/>
      <c r="K486" s="29"/>
    </row>
    <row r="487" spans="4:11" customFormat="1" ht="12.3" x14ac:dyDescent="0.4">
      <c r="D487" s="29"/>
      <c r="E487" s="32"/>
      <c r="F487" s="29"/>
      <c r="G487" s="29"/>
      <c r="I487" s="29"/>
      <c r="K487" s="29"/>
    </row>
    <row r="488" spans="4:11" customFormat="1" ht="12.3" x14ac:dyDescent="0.4">
      <c r="D488" s="29"/>
      <c r="E488" s="32"/>
      <c r="F488" s="29"/>
      <c r="G488" s="29"/>
      <c r="I488" s="29"/>
      <c r="K488" s="29"/>
    </row>
    <row r="489" spans="4:11" customFormat="1" ht="12.3" x14ac:dyDescent="0.4">
      <c r="D489" s="29"/>
      <c r="E489" s="32"/>
      <c r="F489" s="29"/>
      <c r="G489" s="29"/>
      <c r="I489" s="29"/>
      <c r="K489" s="29"/>
    </row>
    <row r="490" spans="4:11" customFormat="1" ht="12.3" x14ac:dyDescent="0.4">
      <c r="D490" s="29"/>
      <c r="E490" s="32"/>
      <c r="F490" s="29"/>
      <c r="G490" s="29"/>
      <c r="I490" s="29"/>
      <c r="K490" s="29"/>
    </row>
    <row r="491" spans="4:11" customFormat="1" ht="12.3" x14ac:dyDescent="0.4">
      <c r="D491" s="29"/>
      <c r="E491" s="32"/>
      <c r="F491" s="29"/>
      <c r="G491" s="29"/>
      <c r="I491" s="29"/>
      <c r="K491" s="29"/>
    </row>
    <row r="492" spans="4:11" customFormat="1" ht="12.3" x14ac:dyDescent="0.4">
      <c r="D492" s="29"/>
      <c r="E492" s="32"/>
      <c r="F492" s="29"/>
      <c r="G492" s="29"/>
      <c r="I492" s="29"/>
      <c r="K492" s="29"/>
    </row>
    <row r="493" spans="4:11" customFormat="1" ht="12.3" x14ac:dyDescent="0.4">
      <c r="D493" s="29"/>
      <c r="E493" s="32"/>
      <c r="F493" s="29"/>
      <c r="G493" s="29"/>
      <c r="I493" s="29"/>
      <c r="K493" s="29"/>
    </row>
    <row r="494" spans="4:11" customFormat="1" ht="12.3" x14ac:dyDescent="0.4">
      <c r="D494" s="29"/>
      <c r="E494" s="32"/>
      <c r="F494" s="29"/>
      <c r="G494" s="29"/>
      <c r="I494" s="29"/>
      <c r="K494" s="29"/>
    </row>
    <row r="495" spans="4:11" customFormat="1" ht="12.3" x14ac:dyDescent="0.4">
      <c r="D495" s="29"/>
      <c r="E495" s="32"/>
      <c r="F495" s="29"/>
      <c r="G495" s="29"/>
      <c r="I495" s="29"/>
      <c r="K495" s="29"/>
    </row>
    <row r="496" spans="4:11" customFormat="1" ht="12.3" x14ac:dyDescent="0.4">
      <c r="D496" s="29"/>
      <c r="E496" s="32"/>
      <c r="F496" s="29"/>
      <c r="G496" s="29"/>
      <c r="I496" s="29"/>
      <c r="K496" s="29"/>
    </row>
    <row r="497" spans="4:11" customFormat="1" ht="12.3" x14ac:dyDescent="0.4">
      <c r="D497" s="29"/>
      <c r="E497" s="32"/>
      <c r="F497" s="29"/>
      <c r="G497" s="29"/>
      <c r="I497" s="29"/>
      <c r="K497" s="29"/>
    </row>
    <row r="498" spans="4:11" customFormat="1" ht="12.3" x14ac:dyDescent="0.4">
      <c r="D498" s="29"/>
      <c r="E498" s="32"/>
      <c r="F498" s="29"/>
      <c r="G498" s="29"/>
      <c r="I498" s="29"/>
      <c r="K498" s="29"/>
    </row>
    <row r="499" spans="4:11" customFormat="1" ht="12.3" x14ac:dyDescent="0.4">
      <c r="D499" s="29"/>
      <c r="E499" s="32"/>
      <c r="F499" s="29"/>
      <c r="G499" s="29"/>
      <c r="I499" s="29"/>
      <c r="K499" s="29"/>
    </row>
    <row r="500" spans="4:11" customFormat="1" ht="12.3" x14ac:dyDescent="0.4">
      <c r="D500" s="29"/>
      <c r="E500" s="32"/>
      <c r="F500" s="29"/>
      <c r="G500" s="29"/>
      <c r="I500" s="29"/>
      <c r="K500" s="29"/>
    </row>
    <row r="501" spans="4:11" customFormat="1" ht="12.3" x14ac:dyDescent="0.4">
      <c r="D501" s="29"/>
      <c r="E501" s="32"/>
      <c r="F501" s="29"/>
      <c r="G501" s="29"/>
      <c r="I501" s="29"/>
      <c r="K501" s="29"/>
    </row>
    <row r="502" spans="4:11" customFormat="1" ht="12.3" x14ac:dyDescent="0.4">
      <c r="D502" s="29"/>
      <c r="E502" s="32"/>
      <c r="F502" s="29"/>
      <c r="G502" s="29"/>
      <c r="I502" s="29"/>
      <c r="K502" s="29"/>
    </row>
    <row r="503" spans="4:11" customFormat="1" ht="12.3" x14ac:dyDescent="0.4">
      <c r="D503" s="29"/>
      <c r="E503" s="32"/>
      <c r="F503" s="29"/>
      <c r="G503" s="29"/>
      <c r="I503" s="29"/>
      <c r="K503" s="29"/>
    </row>
    <row r="504" spans="4:11" customFormat="1" ht="12.3" x14ac:dyDescent="0.4">
      <c r="D504" s="29"/>
      <c r="E504" s="32"/>
      <c r="F504" s="29"/>
      <c r="G504" s="29"/>
      <c r="I504" s="29"/>
      <c r="K504" s="29"/>
    </row>
    <row r="505" spans="4:11" customFormat="1" ht="12.3" x14ac:dyDescent="0.4">
      <c r="D505" s="29"/>
      <c r="E505" s="32"/>
      <c r="F505" s="29"/>
      <c r="G505" s="29"/>
      <c r="I505" s="29"/>
      <c r="K505" s="29"/>
    </row>
    <row r="506" spans="4:11" customFormat="1" ht="12.3" x14ac:dyDescent="0.4">
      <c r="D506" s="29"/>
      <c r="E506" s="32"/>
      <c r="F506" s="29"/>
      <c r="G506" s="29"/>
      <c r="I506" s="29"/>
      <c r="K506" s="29"/>
    </row>
    <row r="507" spans="4:11" customFormat="1" ht="12.3" x14ac:dyDescent="0.4">
      <c r="D507" s="29"/>
      <c r="E507" s="32"/>
      <c r="F507" s="29"/>
      <c r="G507" s="29"/>
      <c r="I507" s="29"/>
      <c r="K507" s="29"/>
    </row>
    <row r="508" spans="4:11" customFormat="1" ht="12.3" x14ac:dyDescent="0.4">
      <c r="D508" s="29"/>
      <c r="E508" s="32"/>
      <c r="F508" s="29"/>
      <c r="G508" s="29"/>
      <c r="I508" s="29"/>
      <c r="K508" s="29"/>
    </row>
    <row r="509" spans="4:11" customFormat="1" ht="12.3" x14ac:dyDescent="0.4">
      <c r="D509" s="29"/>
      <c r="E509" s="32"/>
      <c r="F509" s="29"/>
      <c r="G509" s="29"/>
      <c r="I509" s="29"/>
      <c r="K509" s="29"/>
    </row>
    <row r="510" spans="4:11" customFormat="1" ht="12.3" x14ac:dyDescent="0.4">
      <c r="D510" s="29"/>
      <c r="E510" s="32"/>
      <c r="F510" s="29"/>
      <c r="G510" s="29"/>
      <c r="I510" s="29"/>
      <c r="K510" s="29"/>
    </row>
    <row r="511" spans="4:11" customFormat="1" ht="12.3" x14ac:dyDescent="0.4">
      <c r="D511" s="29"/>
      <c r="E511" s="32"/>
      <c r="F511" s="29"/>
      <c r="G511" s="29"/>
      <c r="I511" s="29"/>
      <c r="K511" s="29"/>
    </row>
    <row r="512" spans="4:11" customFormat="1" ht="12.3" x14ac:dyDescent="0.4">
      <c r="D512" s="29"/>
      <c r="E512" s="32"/>
      <c r="F512" s="29"/>
      <c r="G512" s="29"/>
      <c r="I512" s="29"/>
      <c r="K512" s="29"/>
    </row>
    <row r="513" spans="4:11" customFormat="1" ht="12.3" x14ac:dyDescent="0.4">
      <c r="D513" s="29"/>
      <c r="E513" s="32"/>
      <c r="F513" s="29"/>
      <c r="G513" s="29"/>
      <c r="I513" s="29"/>
      <c r="K513" s="29"/>
    </row>
    <row r="514" spans="4:11" customFormat="1" ht="12.3" x14ac:dyDescent="0.4">
      <c r="D514" s="29"/>
      <c r="E514" s="32"/>
      <c r="F514" s="29"/>
      <c r="G514" s="29"/>
      <c r="I514" s="29"/>
      <c r="K514" s="29"/>
    </row>
    <row r="515" spans="4:11" customFormat="1" ht="12.3" x14ac:dyDescent="0.4">
      <c r="D515" s="29"/>
      <c r="E515" s="32"/>
      <c r="F515" s="29"/>
      <c r="G515" s="29"/>
      <c r="I515" s="29"/>
      <c r="K515" s="29"/>
    </row>
    <row r="516" spans="4:11" customFormat="1" ht="12.3" x14ac:dyDescent="0.4">
      <c r="D516" s="29"/>
      <c r="E516" s="32"/>
      <c r="F516" s="29"/>
      <c r="G516" s="29"/>
      <c r="I516" s="29"/>
      <c r="K516" s="29"/>
    </row>
    <row r="517" spans="4:11" customFormat="1" ht="12.3" x14ac:dyDescent="0.4">
      <c r="D517" s="29"/>
      <c r="E517" s="32"/>
      <c r="F517" s="29"/>
      <c r="G517" s="29"/>
      <c r="I517" s="29"/>
      <c r="K517" s="29"/>
    </row>
    <row r="518" spans="4:11" customFormat="1" ht="12.3" x14ac:dyDescent="0.4">
      <c r="D518" s="29"/>
      <c r="E518" s="32"/>
      <c r="F518" s="29"/>
      <c r="G518" s="29"/>
      <c r="I518" s="29"/>
      <c r="K518" s="29"/>
    </row>
    <row r="519" spans="4:11" customFormat="1" ht="12.3" x14ac:dyDescent="0.4">
      <c r="D519" s="29"/>
      <c r="E519" s="32"/>
      <c r="F519" s="29"/>
      <c r="G519" s="29"/>
      <c r="I519" s="29"/>
      <c r="K519" s="29"/>
    </row>
    <row r="520" spans="4:11" customFormat="1" ht="12.3" x14ac:dyDescent="0.4">
      <c r="D520" s="29"/>
      <c r="E520" s="32"/>
      <c r="F520" s="29"/>
      <c r="G520" s="29"/>
      <c r="I520" s="29"/>
      <c r="K520" s="29"/>
    </row>
    <row r="521" spans="4:11" customFormat="1" ht="12.3" x14ac:dyDescent="0.4">
      <c r="D521" s="29"/>
      <c r="E521" s="32"/>
      <c r="F521" s="29"/>
      <c r="G521" s="29"/>
      <c r="I521" s="29"/>
      <c r="K521" s="29"/>
    </row>
    <row r="522" spans="4:11" customFormat="1" ht="12.3" x14ac:dyDescent="0.4">
      <c r="D522" s="29"/>
      <c r="E522" s="32"/>
      <c r="F522" s="29"/>
      <c r="G522" s="29"/>
      <c r="I522" s="29"/>
      <c r="K522" s="29"/>
    </row>
    <row r="523" spans="4:11" customFormat="1" ht="12.3" x14ac:dyDescent="0.4">
      <c r="D523" s="29"/>
      <c r="E523" s="32"/>
      <c r="F523" s="29"/>
      <c r="G523" s="29"/>
      <c r="I523" s="29"/>
      <c r="K523" s="29"/>
    </row>
    <row r="524" spans="4:11" customFormat="1" ht="12.3" x14ac:dyDescent="0.4">
      <c r="D524" s="29"/>
      <c r="E524" s="32"/>
      <c r="F524" s="29"/>
      <c r="G524" s="29"/>
      <c r="I524" s="29"/>
      <c r="K524" s="29"/>
    </row>
    <row r="525" spans="4:11" customFormat="1" ht="12.3" x14ac:dyDescent="0.4">
      <c r="D525" s="29"/>
      <c r="E525" s="32"/>
      <c r="F525" s="29"/>
      <c r="G525" s="29"/>
      <c r="I525" s="29"/>
      <c r="K525" s="29"/>
    </row>
    <row r="526" spans="4:11" customFormat="1" ht="12.3" x14ac:dyDescent="0.4">
      <c r="D526" s="29"/>
      <c r="E526" s="32"/>
      <c r="F526" s="29"/>
      <c r="G526" s="29"/>
      <c r="I526" s="29"/>
      <c r="K526" s="29"/>
    </row>
    <row r="527" spans="4:11" customFormat="1" ht="12.3" x14ac:dyDescent="0.4">
      <c r="D527" s="29"/>
      <c r="E527" s="32"/>
      <c r="F527" s="29"/>
      <c r="G527" s="29"/>
      <c r="I527" s="29"/>
      <c r="K527" s="29"/>
    </row>
    <row r="528" spans="4:11" customFormat="1" ht="12.3" x14ac:dyDescent="0.4">
      <c r="D528" s="29"/>
      <c r="E528" s="32"/>
      <c r="F528" s="29"/>
      <c r="G528" s="29"/>
      <c r="I528" s="29"/>
      <c r="K528" s="29"/>
    </row>
    <row r="529" spans="4:11" customFormat="1" ht="12.3" x14ac:dyDescent="0.4">
      <c r="D529" s="29"/>
      <c r="E529" s="32"/>
      <c r="F529" s="29"/>
      <c r="G529" s="29"/>
      <c r="I529" s="29"/>
      <c r="K529" s="29"/>
    </row>
    <row r="530" spans="4:11" customFormat="1" ht="12.3" x14ac:dyDescent="0.4">
      <c r="D530" s="29"/>
      <c r="E530" s="32"/>
      <c r="F530" s="29"/>
      <c r="G530" s="29"/>
      <c r="I530" s="29"/>
      <c r="K530" s="29"/>
    </row>
    <row r="531" spans="4:11" customFormat="1" ht="12.3" x14ac:dyDescent="0.4">
      <c r="D531" s="29"/>
      <c r="E531" s="32"/>
      <c r="F531" s="29"/>
      <c r="G531" s="29"/>
      <c r="I531" s="29"/>
      <c r="K531" s="29"/>
    </row>
    <row r="532" spans="4:11" customFormat="1" ht="12.3" x14ac:dyDescent="0.4">
      <c r="D532" s="29"/>
      <c r="E532" s="32"/>
      <c r="F532" s="29"/>
      <c r="G532" s="29"/>
      <c r="I532" s="29"/>
      <c r="K532" s="29"/>
    </row>
    <row r="533" spans="4:11" customFormat="1" ht="12.3" x14ac:dyDescent="0.4">
      <c r="D533" s="29"/>
      <c r="E533" s="32"/>
      <c r="F533" s="29"/>
      <c r="G533" s="29"/>
      <c r="I533" s="29"/>
      <c r="K533" s="29"/>
    </row>
    <row r="534" spans="4:11" customFormat="1" ht="12.3" x14ac:dyDescent="0.4">
      <c r="D534" s="29"/>
      <c r="E534" s="32"/>
      <c r="F534" s="29"/>
      <c r="G534" s="29"/>
      <c r="I534" s="29"/>
      <c r="K534" s="29"/>
    </row>
    <row r="535" spans="4:11" customFormat="1" ht="12.3" x14ac:dyDescent="0.4">
      <c r="D535" s="29"/>
      <c r="E535" s="32"/>
      <c r="F535" s="29"/>
      <c r="G535" s="29"/>
      <c r="I535" s="29"/>
      <c r="K535" s="29"/>
    </row>
    <row r="536" spans="4:11" customFormat="1" ht="12.3" x14ac:dyDescent="0.4">
      <c r="D536" s="29"/>
      <c r="E536" s="32"/>
      <c r="F536" s="29"/>
      <c r="G536" s="29"/>
      <c r="I536" s="29"/>
      <c r="K536" s="29"/>
    </row>
    <row r="537" spans="4:11" customFormat="1" ht="12.3" x14ac:dyDescent="0.4">
      <c r="D537" s="29"/>
      <c r="E537" s="32"/>
      <c r="F537" s="29"/>
      <c r="G537" s="29"/>
      <c r="I537" s="29"/>
      <c r="K537" s="29"/>
    </row>
    <row r="538" spans="4:11" customFormat="1" ht="12.3" x14ac:dyDescent="0.4">
      <c r="D538" s="29"/>
      <c r="E538" s="32"/>
      <c r="F538" s="29"/>
      <c r="G538" s="29"/>
      <c r="I538" s="29"/>
      <c r="K538" s="29"/>
    </row>
    <row r="539" spans="4:11" customFormat="1" ht="12.3" x14ac:dyDescent="0.4">
      <c r="D539" s="29"/>
      <c r="E539" s="32"/>
      <c r="F539" s="29"/>
      <c r="G539" s="29"/>
      <c r="I539" s="29"/>
      <c r="K539" s="29"/>
    </row>
    <row r="540" spans="4:11" customFormat="1" ht="12.3" x14ac:dyDescent="0.4">
      <c r="D540" s="29"/>
      <c r="E540" s="32"/>
      <c r="F540" s="29"/>
      <c r="G540" s="29"/>
      <c r="I540" s="29"/>
      <c r="K540" s="29"/>
    </row>
    <row r="541" spans="4:11" customFormat="1" ht="12.3" x14ac:dyDescent="0.4">
      <c r="D541" s="29"/>
      <c r="E541" s="32"/>
      <c r="F541" s="29"/>
      <c r="G541" s="29"/>
      <c r="I541" s="29"/>
      <c r="K541" s="29"/>
    </row>
    <row r="542" spans="4:11" customFormat="1" ht="12.3" x14ac:dyDescent="0.4">
      <c r="D542" s="29"/>
      <c r="E542" s="32"/>
      <c r="F542" s="29"/>
      <c r="G542" s="29"/>
      <c r="I542" s="29"/>
      <c r="K542" s="29"/>
    </row>
    <row r="543" spans="4:11" customFormat="1" ht="12.3" x14ac:dyDescent="0.4">
      <c r="D543" s="29"/>
      <c r="E543" s="32"/>
      <c r="F543" s="29"/>
      <c r="G543" s="29"/>
      <c r="I543" s="29"/>
      <c r="K543" s="29"/>
    </row>
    <row r="544" spans="4:11" customFormat="1" ht="12.3" x14ac:dyDescent="0.4">
      <c r="D544" s="29"/>
      <c r="E544" s="32"/>
      <c r="F544" s="29"/>
      <c r="G544" s="29"/>
      <c r="I544" s="29"/>
      <c r="K544" s="29"/>
    </row>
    <row r="545" spans="4:11" customFormat="1" ht="12.3" x14ac:dyDescent="0.4">
      <c r="D545" s="29"/>
      <c r="E545" s="32"/>
      <c r="F545" s="29"/>
      <c r="G545" s="29"/>
      <c r="I545" s="29"/>
      <c r="K545" s="29"/>
    </row>
    <row r="546" spans="4:11" customFormat="1" ht="12.3" x14ac:dyDescent="0.4">
      <c r="D546" s="29"/>
      <c r="E546" s="32"/>
      <c r="F546" s="29"/>
      <c r="G546" s="29"/>
      <c r="I546" s="29"/>
      <c r="K546" s="29"/>
    </row>
    <row r="547" spans="4:11" customFormat="1" ht="12.3" x14ac:dyDescent="0.4">
      <c r="D547" s="29"/>
      <c r="E547" s="32"/>
      <c r="F547" s="29"/>
      <c r="G547" s="29"/>
      <c r="I547" s="29"/>
      <c r="K547" s="29"/>
    </row>
    <row r="548" spans="4:11" customFormat="1" ht="12.3" x14ac:dyDescent="0.4">
      <c r="D548" s="29"/>
      <c r="E548" s="32"/>
      <c r="F548" s="29"/>
      <c r="G548" s="29"/>
      <c r="I548" s="29"/>
      <c r="K548" s="29"/>
    </row>
    <row r="549" spans="4:11" customFormat="1" ht="12.3" x14ac:dyDescent="0.4">
      <c r="D549" s="29"/>
      <c r="E549" s="32"/>
      <c r="F549" s="29"/>
      <c r="G549" s="29"/>
      <c r="I549" s="29"/>
      <c r="K549" s="29"/>
    </row>
    <row r="550" spans="4:11" customFormat="1" ht="12.3" x14ac:dyDescent="0.4">
      <c r="D550" s="29"/>
      <c r="E550" s="32"/>
      <c r="F550" s="29"/>
      <c r="G550" s="29"/>
      <c r="I550" s="29"/>
      <c r="K550" s="29"/>
    </row>
    <row r="551" spans="4:11" customFormat="1" ht="12.3" x14ac:dyDescent="0.4">
      <c r="D551" s="29"/>
      <c r="E551" s="32"/>
      <c r="F551" s="29"/>
      <c r="G551" s="29"/>
      <c r="I551" s="29"/>
      <c r="K551" s="29"/>
    </row>
    <row r="552" spans="4:11" customFormat="1" ht="12.3" x14ac:dyDescent="0.4">
      <c r="D552" s="29"/>
      <c r="E552" s="32"/>
      <c r="F552" s="29"/>
      <c r="G552" s="29"/>
      <c r="I552" s="29"/>
      <c r="K552" s="29"/>
    </row>
    <row r="553" spans="4:11" customFormat="1" ht="12.3" x14ac:dyDescent="0.4">
      <c r="D553" s="29"/>
      <c r="E553" s="32"/>
      <c r="F553" s="29"/>
      <c r="G553" s="29"/>
      <c r="I553" s="29"/>
      <c r="K553" s="29"/>
    </row>
    <row r="554" spans="4:11" customFormat="1" ht="12.3" x14ac:dyDescent="0.4">
      <c r="D554" s="29"/>
      <c r="E554" s="32"/>
      <c r="F554" s="29"/>
      <c r="G554" s="29"/>
      <c r="I554" s="29"/>
      <c r="K554" s="29"/>
    </row>
    <row r="555" spans="4:11" customFormat="1" ht="12.3" x14ac:dyDescent="0.4">
      <c r="D555" s="29"/>
      <c r="E555" s="32"/>
      <c r="F555" s="29"/>
      <c r="G555" s="29"/>
      <c r="I555" s="29"/>
      <c r="K555" s="29"/>
    </row>
    <row r="556" spans="4:11" customFormat="1" ht="12.3" x14ac:dyDescent="0.4">
      <c r="D556" s="29"/>
      <c r="E556" s="32"/>
      <c r="F556" s="29"/>
      <c r="G556" s="29"/>
      <c r="I556" s="29"/>
      <c r="K556" s="29"/>
    </row>
    <row r="557" spans="4:11" customFormat="1" ht="12.3" x14ac:dyDescent="0.4">
      <c r="D557" s="29"/>
      <c r="E557" s="32"/>
      <c r="F557" s="29"/>
      <c r="G557" s="29"/>
      <c r="I557" s="29"/>
      <c r="K557" s="29"/>
    </row>
    <row r="558" spans="4:11" customFormat="1" ht="12.3" x14ac:dyDescent="0.4">
      <c r="D558" s="29"/>
      <c r="E558" s="32"/>
      <c r="F558" s="29"/>
      <c r="G558" s="29"/>
      <c r="I558" s="29"/>
      <c r="K558" s="29"/>
    </row>
    <row r="559" spans="4:11" customFormat="1" ht="12.3" x14ac:dyDescent="0.4">
      <c r="D559" s="29"/>
      <c r="E559" s="32"/>
      <c r="F559" s="29"/>
      <c r="G559" s="29"/>
      <c r="I559" s="29"/>
      <c r="K559" s="29"/>
    </row>
    <row r="560" spans="4:11" customFormat="1" ht="12.3" x14ac:dyDescent="0.4">
      <c r="D560" s="29"/>
      <c r="E560" s="32"/>
      <c r="F560" s="29"/>
      <c r="G560" s="29"/>
      <c r="I560" s="29"/>
      <c r="K560" s="29"/>
    </row>
    <row r="561" spans="4:11" customFormat="1" ht="12.3" x14ac:dyDescent="0.4">
      <c r="D561" s="29"/>
      <c r="E561" s="32"/>
      <c r="F561" s="29"/>
      <c r="G561" s="29"/>
      <c r="I561" s="29"/>
      <c r="K561" s="29"/>
    </row>
    <row r="562" spans="4:11" customFormat="1" ht="12.3" x14ac:dyDescent="0.4">
      <c r="D562" s="29"/>
      <c r="E562" s="32"/>
      <c r="F562" s="29"/>
      <c r="G562" s="29"/>
      <c r="I562" s="29"/>
      <c r="K562" s="29"/>
    </row>
    <row r="563" spans="4:11" customFormat="1" ht="12.3" x14ac:dyDescent="0.4">
      <c r="D563" s="29"/>
      <c r="E563" s="32"/>
      <c r="F563" s="29"/>
      <c r="G563" s="29"/>
      <c r="I563" s="29"/>
      <c r="K563" s="29"/>
    </row>
    <row r="564" spans="4:11" customFormat="1" ht="12.3" x14ac:dyDescent="0.4">
      <c r="D564" s="29"/>
      <c r="E564" s="32"/>
      <c r="F564" s="29"/>
      <c r="G564" s="29"/>
      <c r="I564" s="29"/>
      <c r="K564" s="29"/>
    </row>
    <row r="565" spans="4:11" customFormat="1" ht="12.3" x14ac:dyDescent="0.4">
      <c r="D565" s="29"/>
      <c r="E565" s="32"/>
      <c r="F565" s="29"/>
      <c r="G565" s="29"/>
      <c r="I565" s="29"/>
      <c r="K565" s="29"/>
    </row>
    <row r="566" spans="4:11" customFormat="1" ht="12.3" x14ac:dyDescent="0.4">
      <c r="D566" s="29"/>
      <c r="E566" s="32"/>
      <c r="F566" s="29"/>
      <c r="G566" s="29"/>
      <c r="I566" s="29"/>
      <c r="K566" s="29"/>
    </row>
    <row r="567" spans="4:11" customFormat="1" ht="12.3" x14ac:dyDescent="0.4">
      <c r="D567" s="29"/>
      <c r="E567" s="32"/>
      <c r="F567" s="29"/>
      <c r="G567" s="29"/>
      <c r="I567" s="29"/>
      <c r="K567" s="29"/>
    </row>
    <row r="568" spans="4:11" customFormat="1" ht="12.3" x14ac:dyDescent="0.4">
      <c r="D568" s="29"/>
      <c r="E568" s="32"/>
      <c r="F568" s="29"/>
      <c r="G568" s="29"/>
      <c r="I568" s="29"/>
      <c r="K568" s="29"/>
    </row>
    <row r="569" spans="4:11" customFormat="1" ht="12.3" x14ac:dyDescent="0.4">
      <c r="D569" s="29"/>
      <c r="E569" s="32"/>
      <c r="F569" s="29"/>
      <c r="G569" s="29"/>
      <c r="I569" s="29"/>
      <c r="K569" s="29"/>
    </row>
    <row r="570" spans="4:11" customFormat="1" ht="12.3" x14ac:dyDescent="0.4">
      <c r="D570" s="29"/>
      <c r="E570" s="32"/>
      <c r="F570" s="29"/>
      <c r="G570" s="29"/>
      <c r="I570" s="29"/>
      <c r="K570" s="29"/>
    </row>
    <row r="571" spans="4:11" customFormat="1" ht="12.3" x14ac:dyDescent="0.4">
      <c r="D571" s="29"/>
      <c r="E571" s="32"/>
      <c r="F571" s="29"/>
      <c r="G571" s="29"/>
      <c r="I571" s="29"/>
      <c r="K571" s="29"/>
    </row>
    <row r="572" spans="4:11" customFormat="1" ht="12.3" x14ac:dyDescent="0.4">
      <c r="D572" s="29"/>
      <c r="E572" s="32"/>
      <c r="F572" s="29"/>
      <c r="G572" s="29"/>
      <c r="I572" s="29"/>
      <c r="K572" s="29"/>
    </row>
    <row r="573" spans="4:11" customFormat="1" ht="12.3" x14ac:dyDescent="0.4">
      <c r="D573" s="29"/>
      <c r="E573" s="32"/>
      <c r="F573" s="29"/>
      <c r="G573" s="29"/>
      <c r="I573" s="29"/>
      <c r="K573" s="29"/>
    </row>
    <row r="574" spans="4:11" customFormat="1" ht="12.3" x14ac:dyDescent="0.4">
      <c r="D574" s="29"/>
      <c r="E574" s="32"/>
      <c r="F574" s="29"/>
      <c r="G574" s="29"/>
      <c r="I574" s="29"/>
      <c r="K574" s="29"/>
    </row>
    <row r="575" spans="4:11" customFormat="1" ht="12.3" x14ac:dyDescent="0.4">
      <c r="D575" s="29"/>
      <c r="E575" s="32"/>
      <c r="F575" s="29"/>
      <c r="G575" s="29"/>
      <c r="I575" s="29"/>
      <c r="K575" s="29"/>
    </row>
    <row r="576" spans="4:11" customFormat="1" ht="12.3" x14ac:dyDescent="0.4">
      <c r="D576" s="29"/>
      <c r="E576" s="32"/>
      <c r="F576" s="29"/>
      <c r="G576" s="29"/>
      <c r="I576" s="29"/>
      <c r="K576" s="29"/>
    </row>
    <row r="577" spans="4:11" customFormat="1" ht="12.3" x14ac:dyDescent="0.4">
      <c r="D577" s="29"/>
      <c r="E577" s="32"/>
      <c r="F577" s="29"/>
      <c r="G577" s="29"/>
      <c r="I577" s="29"/>
      <c r="K577" s="29"/>
    </row>
    <row r="578" spans="4:11" customFormat="1" ht="12.3" x14ac:dyDescent="0.4">
      <c r="D578" s="29"/>
      <c r="E578" s="32"/>
      <c r="F578" s="29"/>
      <c r="G578" s="29"/>
      <c r="I578" s="29"/>
      <c r="K578" s="29"/>
    </row>
    <row r="579" spans="4:11" customFormat="1" ht="12.3" x14ac:dyDescent="0.4">
      <c r="D579" s="29"/>
      <c r="E579" s="32"/>
      <c r="F579" s="29"/>
      <c r="G579" s="29"/>
      <c r="I579" s="29"/>
      <c r="K579" s="29"/>
    </row>
    <row r="580" spans="4:11" customFormat="1" ht="12.3" x14ac:dyDescent="0.4">
      <c r="D580" s="29"/>
      <c r="E580" s="32"/>
      <c r="F580" s="29"/>
      <c r="G580" s="29"/>
      <c r="I580" s="29"/>
      <c r="K580" s="29"/>
    </row>
    <row r="581" spans="4:11" customFormat="1" ht="12.3" x14ac:dyDescent="0.4">
      <c r="D581" s="29"/>
      <c r="E581" s="32"/>
      <c r="F581" s="29"/>
      <c r="G581" s="29"/>
      <c r="I581" s="29"/>
      <c r="K581" s="29"/>
    </row>
    <row r="582" spans="4:11" customFormat="1" ht="12.3" x14ac:dyDescent="0.4">
      <c r="D582" s="29"/>
      <c r="E582" s="32"/>
      <c r="F582" s="29"/>
      <c r="G582" s="29"/>
      <c r="I582" s="29"/>
      <c r="K582" s="29"/>
    </row>
    <row r="583" spans="4:11" customFormat="1" ht="12.3" x14ac:dyDescent="0.4">
      <c r="D583" s="29"/>
      <c r="E583" s="32"/>
      <c r="F583" s="29"/>
      <c r="G583" s="29"/>
      <c r="I583" s="29"/>
      <c r="K583" s="29"/>
    </row>
    <row r="584" spans="4:11" customFormat="1" ht="12.3" x14ac:dyDescent="0.4">
      <c r="D584" s="29"/>
      <c r="E584" s="32"/>
      <c r="F584" s="29"/>
      <c r="G584" s="29"/>
      <c r="I584" s="29"/>
      <c r="K584" s="29"/>
    </row>
    <row r="585" spans="4:11" customFormat="1" ht="12.3" x14ac:dyDescent="0.4">
      <c r="D585" s="29"/>
      <c r="E585" s="32"/>
      <c r="F585" s="29"/>
      <c r="G585" s="29"/>
      <c r="I585" s="29"/>
      <c r="K585" s="29"/>
    </row>
    <row r="586" spans="4:11" customFormat="1" ht="12.3" x14ac:dyDescent="0.4">
      <c r="D586" s="29"/>
      <c r="E586" s="32"/>
      <c r="F586" s="29"/>
      <c r="G586" s="29"/>
      <c r="I586" s="29"/>
      <c r="K586" s="29"/>
    </row>
    <row r="587" spans="4:11" customFormat="1" ht="12.3" x14ac:dyDescent="0.4">
      <c r="D587" s="29"/>
      <c r="E587" s="32"/>
      <c r="F587" s="29"/>
      <c r="G587" s="29"/>
      <c r="I587" s="29"/>
      <c r="K587" s="29"/>
    </row>
    <row r="588" spans="4:11" customFormat="1" ht="12.3" x14ac:dyDescent="0.4">
      <c r="D588" s="29"/>
      <c r="E588" s="32"/>
      <c r="F588" s="29"/>
      <c r="G588" s="29"/>
      <c r="I588" s="29"/>
      <c r="K588" s="29"/>
    </row>
    <row r="589" spans="4:11" customFormat="1" ht="12.3" x14ac:dyDescent="0.4">
      <c r="D589" s="29"/>
      <c r="E589" s="32"/>
      <c r="F589" s="29"/>
      <c r="G589" s="29"/>
      <c r="I589" s="29"/>
      <c r="K589" s="29"/>
    </row>
    <row r="590" spans="4:11" customFormat="1" ht="12.3" x14ac:dyDescent="0.4">
      <c r="D590" s="29"/>
      <c r="E590" s="32"/>
      <c r="F590" s="29"/>
      <c r="G590" s="29"/>
      <c r="I590" s="29"/>
      <c r="K590" s="29"/>
    </row>
    <row r="591" spans="4:11" customFormat="1" ht="12.3" x14ac:dyDescent="0.4">
      <c r="D591" s="29"/>
      <c r="E591" s="32"/>
      <c r="F591" s="29"/>
      <c r="G591" s="29"/>
      <c r="I591" s="29"/>
      <c r="K591" s="29"/>
    </row>
    <row r="592" spans="4:11" customFormat="1" ht="12.3" x14ac:dyDescent="0.4">
      <c r="D592" s="29"/>
      <c r="E592" s="32"/>
      <c r="F592" s="29"/>
      <c r="G592" s="29"/>
      <c r="I592" s="29"/>
      <c r="K592" s="29"/>
    </row>
    <row r="593" spans="4:11" customFormat="1" ht="12.3" x14ac:dyDescent="0.4">
      <c r="D593" s="29"/>
      <c r="E593" s="32"/>
      <c r="F593" s="29"/>
      <c r="G593" s="29"/>
      <c r="I593" s="29"/>
      <c r="K593" s="29"/>
    </row>
    <row r="594" spans="4:11" customFormat="1" ht="12.3" x14ac:dyDescent="0.4">
      <c r="D594" s="29"/>
      <c r="E594" s="32"/>
      <c r="F594" s="29"/>
      <c r="G594" s="29"/>
      <c r="I594" s="29"/>
      <c r="K594" s="29"/>
    </row>
    <row r="595" spans="4:11" customFormat="1" ht="12.3" x14ac:dyDescent="0.4">
      <c r="D595" s="29"/>
      <c r="E595" s="32"/>
      <c r="F595" s="29"/>
      <c r="G595" s="29"/>
      <c r="I595" s="29"/>
      <c r="K595" s="29"/>
    </row>
    <row r="596" spans="4:11" customFormat="1" ht="12.3" x14ac:dyDescent="0.4">
      <c r="D596" s="29"/>
      <c r="E596" s="32"/>
      <c r="F596" s="29"/>
      <c r="G596" s="29"/>
      <c r="I596" s="29"/>
      <c r="K596" s="29"/>
    </row>
    <row r="597" spans="4:11" customFormat="1" ht="12.3" x14ac:dyDescent="0.4">
      <c r="D597" s="29"/>
      <c r="E597" s="32"/>
      <c r="F597" s="29"/>
      <c r="G597" s="29"/>
      <c r="I597" s="29"/>
      <c r="K597" s="29"/>
    </row>
    <row r="598" spans="4:11" customFormat="1" ht="12.3" x14ac:dyDescent="0.4">
      <c r="D598" s="29"/>
      <c r="E598" s="32"/>
      <c r="F598" s="29"/>
      <c r="G598" s="29"/>
      <c r="I598" s="29"/>
      <c r="K598" s="29"/>
    </row>
    <row r="599" spans="4:11" customFormat="1" ht="12.3" x14ac:dyDescent="0.4">
      <c r="D599" s="29"/>
      <c r="E599" s="32"/>
      <c r="F599" s="29"/>
      <c r="G599" s="29"/>
      <c r="I599" s="29"/>
      <c r="K599" s="29"/>
    </row>
    <row r="600" spans="4:11" customFormat="1" ht="12.3" x14ac:dyDescent="0.4">
      <c r="D600" s="29"/>
      <c r="E600" s="32"/>
      <c r="F600" s="29"/>
      <c r="G600" s="29"/>
      <c r="I600" s="29"/>
      <c r="K600" s="29"/>
    </row>
    <row r="601" spans="4:11" customFormat="1" ht="12.3" x14ac:dyDescent="0.4">
      <c r="D601" s="29"/>
      <c r="E601" s="32"/>
      <c r="F601" s="29"/>
      <c r="G601" s="29"/>
      <c r="I601" s="29"/>
      <c r="K601" s="29"/>
    </row>
    <row r="602" spans="4:11" customFormat="1" ht="12.3" x14ac:dyDescent="0.4">
      <c r="D602" s="29"/>
      <c r="E602" s="32"/>
      <c r="F602" s="29"/>
      <c r="G602" s="29"/>
      <c r="I602" s="29"/>
      <c r="K602" s="29"/>
    </row>
    <row r="603" spans="4:11" customFormat="1" ht="12.3" x14ac:dyDescent="0.4">
      <c r="D603" s="29"/>
      <c r="E603" s="32"/>
      <c r="F603" s="29"/>
      <c r="G603" s="29"/>
      <c r="I603" s="29"/>
      <c r="K603" s="29"/>
    </row>
    <row r="604" spans="4:11" customFormat="1" ht="12.3" x14ac:dyDescent="0.4">
      <c r="D604" s="29"/>
      <c r="E604" s="32"/>
      <c r="F604" s="29"/>
      <c r="G604" s="29"/>
      <c r="I604" s="29"/>
      <c r="K604" s="29"/>
    </row>
    <row r="605" spans="4:11" customFormat="1" ht="12.3" x14ac:dyDescent="0.4">
      <c r="D605" s="29"/>
      <c r="E605" s="32"/>
      <c r="F605" s="29"/>
      <c r="G605" s="29"/>
      <c r="I605" s="29"/>
      <c r="K605" s="29"/>
    </row>
    <row r="606" spans="4:11" customFormat="1" ht="12.3" x14ac:dyDescent="0.4">
      <c r="D606" s="29"/>
      <c r="E606" s="32"/>
      <c r="F606" s="29"/>
      <c r="G606" s="29"/>
      <c r="I606" s="29"/>
      <c r="K606" s="29"/>
    </row>
    <row r="607" spans="4:11" customFormat="1" ht="12.3" x14ac:dyDescent="0.4">
      <c r="D607" s="29"/>
      <c r="E607" s="32"/>
      <c r="F607" s="29"/>
      <c r="G607" s="29"/>
      <c r="I607" s="29"/>
      <c r="K607" s="29"/>
    </row>
    <row r="608" spans="4:11" customFormat="1" ht="12.3" x14ac:dyDescent="0.4">
      <c r="D608" s="29"/>
      <c r="E608" s="32"/>
      <c r="F608" s="29"/>
      <c r="G608" s="29"/>
      <c r="I608" s="29"/>
      <c r="K608" s="29"/>
    </row>
    <row r="609" spans="4:11" customFormat="1" ht="12.3" x14ac:dyDescent="0.4">
      <c r="D609" s="29"/>
      <c r="E609" s="32"/>
      <c r="F609" s="29"/>
      <c r="G609" s="29"/>
      <c r="I609" s="29"/>
      <c r="K609" s="29"/>
    </row>
    <row r="610" spans="4:11" customFormat="1" ht="12.3" x14ac:dyDescent="0.4">
      <c r="D610" s="29"/>
      <c r="E610" s="32"/>
      <c r="F610" s="29"/>
      <c r="G610" s="29"/>
      <c r="I610" s="29"/>
      <c r="K610" s="29"/>
    </row>
    <row r="611" spans="4:11" customFormat="1" ht="12.3" x14ac:dyDescent="0.4">
      <c r="D611" s="29"/>
      <c r="E611" s="32"/>
      <c r="F611" s="29"/>
      <c r="G611" s="29"/>
      <c r="I611" s="29"/>
      <c r="K611" s="29"/>
    </row>
    <row r="612" spans="4:11" customFormat="1" ht="12.3" x14ac:dyDescent="0.4">
      <c r="D612" s="29"/>
      <c r="E612" s="32"/>
      <c r="F612" s="29"/>
      <c r="G612" s="29"/>
      <c r="I612" s="29"/>
      <c r="K612" s="29"/>
    </row>
    <row r="613" spans="4:11" customFormat="1" ht="12.3" x14ac:dyDescent="0.4">
      <c r="D613" s="29"/>
      <c r="E613" s="32"/>
      <c r="F613" s="29"/>
      <c r="G613" s="29"/>
      <c r="I613" s="29"/>
      <c r="K613" s="29"/>
    </row>
    <row r="614" spans="4:11" customFormat="1" ht="12.3" x14ac:dyDescent="0.4">
      <c r="D614" s="29"/>
      <c r="E614" s="32"/>
      <c r="F614" s="29"/>
      <c r="G614" s="29"/>
      <c r="I614" s="29"/>
      <c r="K614" s="29"/>
    </row>
    <row r="615" spans="4:11" customFormat="1" ht="12.3" x14ac:dyDescent="0.4">
      <c r="D615" s="29"/>
      <c r="E615" s="32"/>
      <c r="F615" s="29"/>
      <c r="G615" s="29"/>
      <c r="I615" s="29"/>
      <c r="K615" s="29"/>
    </row>
    <row r="616" spans="4:11" customFormat="1" ht="12.3" x14ac:dyDescent="0.4">
      <c r="D616" s="29"/>
      <c r="E616" s="32"/>
      <c r="F616" s="29"/>
      <c r="G616" s="29"/>
      <c r="I616" s="29"/>
      <c r="K616" s="29"/>
    </row>
    <row r="617" spans="4:11" customFormat="1" ht="12.3" x14ac:dyDescent="0.4">
      <c r="D617" s="29"/>
      <c r="E617" s="32"/>
      <c r="F617" s="29"/>
      <c r="G617" s="29"/>
      <c r="I617" s="29"/>
      <c r="K617" s="29"/>
    </row>
    <row r="618" spans="4:11" customFormat="1" ht="12.3" x14ac:dyDescent="0.4">
      <c r="D618" s="29"/>
      <c r="E618" s="32"/>
      <c r="F618" s="29"/>
      <c r="G618" s="29"/>
      <c r="I618" s="29"/>
      <c r="K618" s="29"/>
    </row>
    <row r="619" spans="4:11" customFormat="1" ht="12.3" x14ac:dyDescent="0.4">
      <c r="D619" s="29"/>
      <c r="E619" s="32"/>
      <c r="F619" s="29"/>
      <c r="G619" s="29"/>
      <c r="I619" s="29"/>
      <c r="K619" s="29"/>
    </row>
    <row r="620" spans="4:11" customFormat="1" ht="12.3" x14ac:dyDescent="0.4">
      <c r="D620" s="29"/>
      <c r="E620" s="32"/>
      <c r="F620" s="29"/>
      <c r="G620" s="29"/>
      <c r="I620" s="29"/>
      <c r="K620" s="29"/>
    </row>
    <row r="621" spans="4:11" customFormat="1" ht="12.3" x14ac:dyDescent="0.4">
      <c r="D621" s="29"/>
      <c r="E621" s="32"/>
      <c r="F621" s="29"/>
      <c r="G621" s="29"/>
      <c r="I621" s="29"/>
      <c r="K621" s="29"/>
    </row>
    <row r="622" spans="4:11" customFormat="1" ht="12.3" x14ac:dyDescent="0.4">
      <c r="D622" s="29"/>
      <c r="E622" s="32"/>
      <c r="F622" s="29"/>
      <c r="G622" s="29"/>
      <c r="I622" s="29"/>
      <c r="K622" s="29"/>
    </row>
    <row r="623" spans="4:11" customFormat="1" ht="12.3" x14ac:dyDescent="0.4">
      <c r="D623" s="29"/>
      <c r="E623" s="32"/>
      <c r="F623" s="29"/>
      <c r="G623" s="29"/>
      <c r="I623" s="29"/>
      <c r="K623" s="29"/>
    </row>
    <row r="624" spans="4:11" customFormat="1" ht="12.3" x14ac:dyDescent="0.4">
      <c r="D624" s="29"/>
      <c r="E624" s="32"/>
      <c r="F624" s="29"/>
      <c r="G624" s="29"/>
      <c r="I624" s="29"/>
      <c r="K624" s="29"/>
    </row>
    <row r="625" spans="4:11" customFormat="1" ht="12.3" x14ac:dyDescent="0.4">
      <c r="D625" s="29"/>
      <c r="E625" s="32"/>
      <c r="F625" s="29"/>
      <c r="G625" s="29"/>
      <c r="I625" s="29"/>
      <c r="K625" s="29"/>
    </row>
    <row r="626" spans="4:11" customFormat="1" ht="12.3" x14ac:dyDescent="0.4">
      <c r="D626" s="29"/>
      <c r="E626" s="32"/>
      <c r="F626" s="29"/>
      <c r="G626" s="29"/>
      <c r="I626" s="29"/>
      <c r="K626" s="29"/>
    </row>
    <row r="627" spans="4:11" customFormat="1" ht="12.3" x14ac:dyDescent="0.4">
      <c r="D627" s="29"/>
      <c r="E627" s="32"/>
      <c r="F627" s="29"/>
      <c r="G627" s="29"/>
      <c r="I627" s="29"/>
      <c r="K627" s="29"/>
    </row>
    <row r="628" spans="4:11" customFormat="1" ht="12.3" x14ac:dyDescent="0.4">
      <c r="D628" s="29"/>
      <c r="E628" s="32"/>
      <c r="F628" s="29"/>
      <c r="G628" s="29"/>
      <c r="I628" s="29"/>
      <c r="K628" s="29"/>
    </row>
    <row r="629" spans="4:11" customFormat="1" ht="12.3" x14ac:dyDescent="0.4">
      <c r="D629" s="29"/>
      <c r="E629" s="32"/>
      <c r="F629" s="29"/>
      <c r="G629" s="29"/>
      <c r="I629" s="29"/>
      <c r="K629" s="29"/>
    </row>
    <row r="630" spans="4:11" customFormat="1" ht="12.3" x14ac:dyDescent="0.4">
      <c r="D630" s="29"/>
      <c r="E630" s="32"/>
      <c r="F630" s="29"/>
      <c r="G630" s="29"/>
      <c r="I630" s="29"/>
      <c r="K630" s="29"/>
    </row>
    <row r="631" spans="4:11" customFormat="1" ht="12.3" x14ac:dyDescent="0.4">
      <c r="D631" s="29"/>
      <c r="E631" s="32"/>
      <c r="F631" s="29"/>
      <c r="G631" s="29"/>
      <c r="I631" s="29"/>
      <c r="K631" s="29"/>
    </row>
    <row r="632" spans="4:11" customFormat="1" ht="12.3" x14ac:dyDescent="0.4">
      <c r="D632" s="29"/>
      <c r="E632" s="32"/>
      <c r="F632" s="29"/>
      <c r="G632" s="29"/>
      <c r="I632" s="29"/>
      <c r="K632" s="29"/>
    </row>
    <row r="633" spans="4:11" customFormat="1" ht="12.3" x14ac:dyDescent="0.4">
      <c r="D633" s="29"/>
      <c r="E633" s="32"/>
      <c r="F633" s="29"/>
      <c r="G633" s="29"/>
      <c r="I633" s="29"/>
      <c r="K633" s="29"/>
    </row>
    <row r="634" spans="4:11" customFormat="1" ht="12.3" x14ac:dyDescent="0.4">
      <c r="D634" s="29"/>
      <c r="E634" s="32"/>
      <c r="F634" s="29"/>
      <c r="G634" s="29"/>
      <c r="I634" s="29"/>
      <c r="K634" s="29"/>
    </row>
    <row r="635" spans="4:11" customFormat="1" ht="12.3" x14ac:dyDescent="0.4">
      <c r="D635" s="29"/>
      <c r="E635" s="32"/>
      <c r="F635" s="29"/>
      <c r="G635" s="29"/>
      <c r="I635" s="29"/>
      <c r="K635" s="29"/>
    </row>
    <row r="636" spans="4:11" customFormat="1" ht="12.3" x14ac:dyDescent="0.4">
      <c r="D636" s="29"/>
      <c r="E636" s="32"/>
      <c r="F636" s="29"/>
      <c r="G636" s="29"/>
      <c r="I636" s="29"/>
      <c r="K636" s="29"/>
    </row>
    <row r="637" spans="4:11" customFormat="1" ht="12.3" x14ac:dyDescent="0.4">
      <c r="D637" s="29"/>
      <c r="E637" s="32"/>
      <c r="F637" s="29"/>
      <c r="G637" s="29"/>
      <c r="I637" s="29"/>
      <c r="K637" s="29"/>
    </row>
    <row r="638" spans="4:11" customFormat="1" ht="12.3" x14ac:dyDescent="0.4">
      <c r="D638" s="29"/>
      <c r="E638" s="32"/>
      <c r="F638" s="29"/>
      <c r="G638" s="29"/>
      <c r="I638" s="29"/>
      <c r="K638" s="29"/>
    </row>
    <row r="639" spans="4:11" customFormat="1" ht="12.3" x14ac:dyDescent="0.4">
      <c r="D639" s="29"/>
      <c r="E639" s="32"/>
      <c r="F639" s="29"/>
      <c r="G639" s="29"/>
      <c r="I639" s="29"/>
      <c r="K639" s="29"/>
    </row>
    <row r="640" spans="4:11" customFormat="1" ht="12.3" x14ac:dyDescent="0.4">
      <c r="D640" s="29"/>
      <c r="E640" s="32"/>
      <c r="F640" s="29"/>
      <c r="G640" s="29"/>
      <c r="I640" s="29"/>
      <c r="K640" s="29"/>
    </row>
    <row r="641" spans="4:11" customFormat="1" ht="12.3" x14ac:dyDescent="0.4">
      <c r="D641" s="29"/>
      <c r="E641" s="32"/>
      <c r="F641" s="29"/>
      <c r="G641" s="29"/>
      <c r="I641" s="29"/>
      <c r="K641" s="29"/>
    </row>
    <row r="642" spans="4:11" customFormat="1" ht="12.3" x14ac:dyDescent="0.4">
      <c r="D642" s="29"/>
      <c r="E642" s="32"/>
      <c r="F642" s="29"/>
      <c r="G642" s="29"/>
      <c r="I642" s="29"/>
      <c r="K642" s="29"/>
    </row>
    <row r="643" spans="4:11" customFormat="1" ht="12.3" x14ac:dyDescent="0.4">
      <c r="D643" s="29"/>
      <c r="E643" s="32"/>
      <c r="F643" s="29"/>
      <c r="G643" s="29"/>
      <c r="I643" s="29"/>
      <c r="K643" s="29"/>
    </row>
    <row r="644" spans="4:11" customFormat="1" ht="12.3" x14ac:dyDescent="0.4">
      <c r="D644" s="29"/>
      <c r="E644" s="32"/>
      <c r="F644" s="29"/>
      <c r="G644" s="29"/>
      <c r="I644" s="29"/>
      <c r="K644" s="29"/>
    </row>
    <row r="645" spans="4:11" customFormat="1" ht="12.3" x14ac:dyDescent="0.4">
      <c r="D645" s="29"/>
      <c r="E645" s="32"/>
      <c r="F645" s="29"/>
      <c r="G645" s="29"/>
      <c r="I645" s="29"/>
      <c r="K645" s="29"/>
    </row>
    <row r="646" spans="4:11" customFormat="1" ht="12.3" x14ac:dyDescent="0.4">
      <c r="D646" s="29"/>
      <c r="E646" s="32"/>
      <c r="F646" s="29"/>
      <c r="G646" s="29"/>
      <c r="I646" s="29"/>
      <c r="K646" s="29"/>
    </row>
    <row r="647" spans="4:11" customFormat="1" ht="12.3" x14ac:dyDescent="0.4">
      <c r="D647" s="29"/>
      <c r="E647" s="32"/>
      <c r="F647" s="29"/>
      <c r="G647" s="29"/>
      <c r="I647" s="29"/>
      <c r="K647" s="29"/>
    </row>
    <row r="648" spans="4:11" customFormat="1" ht="12.3" x14ac:dyDescent="0.4">
      <c r="D648" s="29"/>
      <c r="E648" s="32"/>
      <c r="F648" s="29"/>
      <c r="G648" s="29"/>
      <c r="I648" s="29"/>
      <c r="K648" s="29"/>
    </row>
    <row r="649" spans="4:11" customFormat="1" ht="12.3" x14ac:dyDescent="0.4">
      <c r="D649" s="29"/>
      <c r="E649" s="32"/>
      <c r="F649" s="29"/>
      <c r="G649" s="29"/>
      <c r="I649" s="29"/>
      <c r="K649" s="29"/>
    </row>
    <row r="650" spans="4:11" customFormat="1" ht="12.3" x14ac:dyDescent="0.4">
      <c r="D650" s="29"/>
      <c r="E650" s="32"/>
      <c r="F650" s="29"/>
      <c r="G650" s="29"/>
      <c r="I650" s="29"/>
      <c r="K650" s="29"/>
    </row>
    <row r="651" spans="4:11" customFormat="1" ht="12.3" x14ac:dyDescent="0.4">
      <c r="D651" s="29"/>
      <c r="E651" s="32"/>
      <c r="F651" s="29"/>
      <c r="G651" s="29"/>
      <c r="I651" s="29"/>
      <c r="K651" s="29"/>
    </row>
    <row r="652" spans="4:11" customFormat="1" ht="12.3" x14ac:dyDescent="0.4">
      <c r="D652" s="29"/>
      <c r="E652" s="32"/>
      <c r="F652" s="29"/>
      <c r="G652" s="29"/>
      <c r="I652" s="29"/>
      <c r="K652" s="29"/>
    </row>
    <row r="653" spans="4:11" customFormat="1" ht="12.3" x14ac:dyDescent="0.4">
      <c r="D653" s="29"/>
      <c r="E653" s="32"/>
      <c r="F653" s="29"/>
      <c r="G653" s="29"/>
      <c r="I653" s="29"/>
      <c r="K653" s="29"/>
    </row>
    <row r="654" spans="4:11" customFormat="1" ht="12.3" x14ac:dyDescent="0.4">
      <c r="D654" s="29"/>
      <c r="E654" s="32"/>
      <c r="F654" s="29"/>
      <c r="G654" s="29"/>
      <c r="I654" s="29"/>
      <c r="K654" s="29"/>
    </row>
    <row r="655" spans="4:11" customFormat="1" ht="12.3" x14ac:dyDescent="0.4">
      <c r="D655" s="29"/>
      <c r="E655" s="32"/>
      <c r="F655" s="29"/>
      <c r="G655" s="29"/>
      <c r="I655" s="29"/>
      <c r="K655" s="29"/>
    </row>
    <row r="656" spans="4:11" customFormat="1" ht="12.3" x14ac:dyDescent="0.4">
      <c r="D656" s="29"/>
      <c r="E656" s="32"/>
      <c r="F656" s="29"/>
      <c r="G656" s="29"/>
      <c r="I656" s="29"/>
      <c r="K656" s="29"/>
    </row>
    <row r="657" spans="4:11" customFormat="1" ht="12.3" x14ac:dyDescent="0.4">
      <c r="D657" s="29"/>
      <c r="E657" s="32"/>
      <c r="F657" s="29"/>
      <c r="G657" s="29"/>
      <c r="I657" s="29"/>
      <c r="K657" s="29"/>
    </row>
    <row r="658" spans="4:11" customFormat="1" ht="12.3" x14ac:dyDescent="0.4">
      <c r="D658" s="29"/>
      <c r="E658" s="32"/>
      <c r="F658" s="29"/>
      <c r="G658" s="29"/>
      <c r="I658" s="29"/>
      <c r="K658" s="29"/>
    </row>
    <row r="659" spans="4:11" customFormat="1" ht="12.3" x14ac:dyDescent="0.4">
      <c r="D659" s="29"/>
      <c r="E659" s="32"/>
      <c r="F659" s="29"/>
      <c r="G659" s="29"/>
      <c r="I659" s="29"/>
      <c r="K659" s="29"/>
    </row>
    <row r="660" spans="4:11" customFormat="1" ht="12.3" x14ac:dyDescent="0.4">
      <c r="D660" s="29"/>
      <c r="E660" s="32"/>
      <c r="F660" s="29"/>
      <c r="G660" s="29"/>
      <c r="I660" s="29"/>
      <c r="K660" s="29"/>
    </row>
    <row r="661" spans="4:11" customFormat="1" ht="12.3" x14ac:dyDescent="0.4">
      <c r="D661" s="29"/>
      <c r="E661" s="32"/>
      <c r="F661" s="29"/>
      <c r="G661" s="29"/>
      <c r="I661" s="29"/>
      <c r="K661" s="29"/>
    </row>
    <row r="662" spans="4:11" customFormat="1" ht="12.3" x14ac:dyDescent="0.4">
      <c r="D662" s="29"/>
      <c r="E662" s="32"/>
      <c r="F662" s="29"/>
      <c r="G662" s="29"/>
      <c r="I662" s="29"/>
      <c r="K662" s="29"/>
    </row>
    <row r="663" spans="4:11" customFormat="1" ht="12.3" x14ac:dyDescent="0.4">
      <c r="D663" s="29"/>
      <c r="E663" s="32"/>
      <c r="F663" s="29"/>
      <c r="G663" s="29"/>
      <c r="I663" s="29"/>
      <c r="K663" s="29"/>
    </row>
    <row r="664" spans="4:11" customFormat="1" ht="12.3" x14ac:dyDescent="0.4">
      <c r="D664" s="29"/>
      <c r="E664" s="32"/>
      <c r="F664" s="29"/>
      <c r="G664" s="29"/>
      <c r="I664" s="29"/>
      <c r="K664" s="29"/>
    </row>
    <row r="665" spans="4:11" customFormat="1" ht="12.3" x14ac:dyDescent="0.4">
      <c r="D665" s="29"/>
      <c r="E665" s="32"/>
      <c r="F665" s="29"/>
      <c r="G665" s="29"/>
      <c r="I665" s="29"/>
      <c r="K665" s="29"/>
    </row>
    <row r="666" spans="4:11" customFormat="1" ht="12.3" x14ac:dyDescent="0.4">
      <c r="D666" s="29"/>
      <c r="E666" s="32"/>
      <c r="F666" s="29"/>
      <c r="G666" s="29"/>
      <c r="I666" s="29"/>
      <c r="K666" s="29"/>
    </row>
    <row r="667" spans="4:11" customFormat="1" ht="12.3" x14ac:dyDescent="0.4">
      <c r="D667" s="29"/>
      <c r="E667" s="32"/>
      <c r="F667" s="29"/>
      <c r="G667" s="29"/>
      <c r="I667" s="29"/>
      <c r="K667" s="29"/>
    </row>
    <row r="668" spans="4:11" customFormat="1" ht="12.3" x14ac:dyDescent="0.4">
      <c r="D668" s="29"/>
      <c r="E668" s="32"/>
      <c r="F668" s="29"/>
      <c r="G668" s="29"/>
      <c r="I668" s="29"/>
      <c r="K668" s="29"/>
    </row>
    <row r="669" spans="4:11" customFormat="1" ht="12.3" x14ac:dyDescent="0.4">
      <c r="D669" s="29"/>
      <c r="E669" s="32"/>
      <c r="F669" s="29"/>
      <c r="G669" s="29"/>
      <c r="I669" s="29"/>
      <c r="K669" s="29"/>
    </row>
    <row r="670" spans="4:11" customFormat="1" ht="12.3" x14ac:dyDescent="0.4">
      <c r="D670" s="29"/>
      <c r="E670" s="32"/>
      <c r="F670" s="29"/>
      <c r="G670" s="29"/>
      <c r="I670" s="29"/>
      <c r="K670" s="29"/>
    </row>
    <row r="671" spans="4:11" customFormat="1" ht="12.3" x14ac:dyDescent="0.4">
      <c r="D671" s="29"/>
      <c r="E671" s="32"/>
      <c r="F671" s="29"/>
      <c r="G671" s="29"/>
      <c r="I671" s="29"/>
      <c r="K671" s="29"/>
    </row>
    <row r="672" spans="4:11" customFormat="1" ht="12.3" x14ac:dyDescent="0.4">
      <c r="D672" s="29"/>
      <c r="E672" s="32"/>
      <c r="F672" s="29"/>
      <c r="G672" s="29"/>
      <c r="I672" s="29"/>
      <c r="K672" s="29"/>
    </row>
    <row r="673" spans="4:11" customFormat="1" ht="12.3" x14ac:dyDescent="0.4">
      <c r="D673" s="29"/>
      <c r="E673" s="32"/>
      <c r="F673" s="29"/>
      <c r="G673" s="29"/>
      <c r="I673" s="29"/>
      <c r="K673" s="29"/>
    </row>
    <row r="674" spans="4:11" customFormat="1" ht="12.3" x14ac:dyDescent="0.4">
      <c r="D674" s="29"/>
      <c r="E674" s="32"/>
      <c r="F674" s="29"/>
      <c r="G674" s="29"/>
      <c r="I674" s="29"/>
      <c r="K674" s="29"/>
    </row>
    <row r="675" spans="4:11" customFormat="1" ht="12.3" x14ac:dyDescent="0.4">
      <c r="D675" s="29"/>
      <c r="E675" s="32"/>
      <c r="F675" s="29"/>
      <c r="G675" s="29"/>
      <c r="I675" s="29"/>
      <c r="K675" s="29"/>
    </row>
    <row r="676" spans="4:11" customFormat="1" ht="12.3" x14ac:dyDescent="0.4">
      <c r="D676" s="29"/>
      <c r="E676" s="32"/>
      <c r="F676" s="29"/>
      <c r="G676" s="29"/>
      <c r="I676" s="29"/>
      <c r="K676" s="29"/>
    </row>
    <row r="677" spans="4:11" customFormat="1" ht="12.3" x14ac:dyDescent="0.4">
      <c r="D677" s="29"/>
      <c r="E677" s="32"/>
      <c r="F677" s="29"/>
      <c r="G677" s="29"/>
      <c r="I677" s="29"/>
      <c r="K677" s="29"/>
    </row>
    <row r="678" spans="4:11" customFormat="1" ht="12.3" x14ac:dyDescent="0.4">
      <c r="D678" s="29"/>
      <c r="E678" s="32"/>
      <c r="F678" s="29"/>
      <c r="G678" s="29"/>
      <c r="I678" s="29"/>
      <c r="K678" s="29"/>
    </row>
    <row r="679" spans="4:11" customFormat="1" ht="12.3" x14ac:dyDescent="0.4">
      <c r="D679" s="29"/>
      <c r="E679" s="32"/>
      <c r="F679" s="29"/>
      <c r="G679" s="29"/>
      <c r="I679" s="29"/>
      <c r="K679" s="29"/>
    </row>
    <row r="680" spans="4:11" customFormat="1" ht="12.3" x14ac:dyDescent="0.4">
      <c r="D680" s="29"/>
      <c r="E680" s="32"/>
      <c r="F680" s="29"/>
      <c r="G680" s="29"/>
      <c r="I680" s="29"/>
      <c r="K680" s="29"/>
    </row>
    <row r="681" spans="4:11" customFormat="1" ht="12.3" x14ac:dyDescent="0.4">
      <c r="D681" s="29"/>
      <c r="E681" s="32"/>
      <c r="F681" s="29"/>
      <c r="G681" s="29"/>
      <c r="I681" s="29"/>
      <c r="K681" s="29"/>
    </row>
    <row r="682" spans="4:11" customFormat="1" ht="12.3" x14ac:dyDescent="0.4">
      <c r="D682" s="29"/>
      <c r="E682" s="32"/>
      <c r="F682" s="29"/>
      <c r="G682" s="29"/>
      <c r="I682" s="29"/>
      <c r="K682" s="29"/>
    </row>
    <row r="683" spans="4:11" customFormat="1" ht="12.3" x14ac:dyDescent="0.4">
      <c r="D683" s="29"/>
      <c r="E683" s="32"/>
      <c r="F683" s="29"/>
      <c r="G683" s="29"/>
      <c r="I683" s="29"/>
      <c r="K683" s="29"/>
    </row>
    <row r="684" spans="4:11" customFormat="1" ht="12.3" x14ac:dyDescent="0.4">
      <c r="D684" s="29"/>
      <c r="E684" s="32"/>
      <c r="F684" s="29"/>
      <c r="G684" s="29"/>
      <c r="I684" s="29"/>
      <c r="K684" s="29"/>
    </row>
    <row r="685" spans="4:11" customFormat="1" ht="12.3" x14ac:dyDescent="0.4">
      <c r="D685" s="29"/>
      <c r="E685" s="32"/>
      <c r="F685" s="29"/>
      <c r="G685" s="29"/>
      <c r="I685" s="29"/>
      <c r="K685" s="29"/>
    </row>
    <row r="686" spans="4:11" customFormat="1" ht="12.3" x14ac:dyDescent="0.4">
      <c r="D686" s="29"/>
      <c r="E686" s="32"/>
      <c r="F686" s="29"/>
      <c r="G686" s="29"/>
      <c r="I686" s="29"/>
      <c r="K686" s="29"/>
    </row>
    <row r="687" spans="4:11" customFormat="1" ht="12.3" x14ac:dyDescent="0.4">
      <c r="D687" s="29"/>
      <c r="E687" s="32"/>
      <c r="F687" s="29"/>
      <c r="G687" s="29"/>
      <c r="I687" s="29"/>
      <c r="K687" s="29"/>
    </row>
    <row r="688" spans="4:11" customFormat="1" ht="12.3" x14ac:dyDescent="0.4">
      <c r="D688" s="29"/>
      <c r="E688" s="32"/>
      <c r="F688" s="29"/>
      <c r="G688" s="29"/>
      <c r="I688" s="29"/>
      <c r="K688" s="29"/>
    </row>
    <row r="689" spans="4:11" customFormat="1" ht="12.3" x14ac:dyDescent="0.4">
      <c r="D689" s="29"/>
      <c r="E689" s="32"/>
      <c r="F689" s="29"/>
      <c r="G689" s="29"/>
      <c r="I689" s="29"/>
      <c r="K689" s="29"/>
    </row>
    <row r="690" spans="4:11" customFormat="1" ht="12.3" x14ac:dyDescent="0.4">
      <c r="D690" s="29"/>
      <c r="E690" s="32"/>
      <c r="F690" s="29"/>
      <c r="G690" s="29"/>
      <c r="I690" s="29"/>
      <c r="K690" s="29"/>
    </row>
    <row r="691" spans="4:11" customFormat="1" ht="12.3" x14ac:dyDescent="0.4">
      <c r="D691" s="29"/>
      <c r="E691" s="32"/>
      <c r="F691" s="29"/>
      <c r="G691" s="29"/>
      <c r="I691" s="29"/>
      <c r="K691" s="29"/>
    </row>
    <row r="692" spans="4:11" customFormat="1" ht="12.3" x14ac:dyDescent="0.4">
      <c r="D692" s="29"/>
      <c r="E692" s="32"/>
      <c r="F692" s="29"/>
      <c r="G692" s="29"/>
      <c r="I692" s="29"/>
      <c r="K692" s="29"/>
    </row>
    <row r="693" spans="4:11" customFormat="1" ht="12.3" x14ac:dyDescent="0.4">
      <c r="D693" s="29"/>
      <c r="E693" s="32"/>
      <c r="F693" s="29"/>
      <c r="G693" s="29"/>
      <c r="I693" s="29"/>
      <c r="K693" s="29"/>
    </row>
    <row r="694" spans="4:11" customFormat="1" ht="12.3" x14ac:dyDescent="0.4">
      <c r="D694" s="29"/>
      <c r="E694" s="32"/>
      <c r="F694" s="29"/>
      <c r="G694" s="29"/>
      <c r="I694" s="29"/>
      <c r="K694" s="29"/>
    </row>
    <row r="695" spans="4:11" customFormat="1" ht="12.3" x14ac:dyDescent="0.4">
      <c r="D695" s="29"/>
      <c r="E695" s="32"/>
      <c r="F695" s="29"/>
      <c r="G695" s="29"/>
      <c r="I695" s="29"/>
      <c r="K695" s="29"/>
    </row>
    <row r="696" spans="4:11" customFormat="1" ht="12.3" x14ac:dyDescent="0.4">
      <c r="D696" s="29"/>
      <c r="E696" s="32"/>
      <c r="F696" s="29"/>
      <c r="G696" s="29"/>
      <c r="I696" s="29"/>
      <c r="K696" s="29"/>
    </row>
    <row r="697" spans="4:11" customFormat="1" ht="12.3" x14ac:dyDescent="0.4">
      <c r="D697" s="29"/>
      <c r="E697" s="32"/>
      <c r="F697" s="29"/>
      <c r="G697" s="29"/>
      <c r="I697" s="29"/>
      <c r="K697" s="29"/>
    </row>
    <row r="698" spans="4:11" customFormat="1" ht="12.3" x14ac:dyDescent="0.4">
      <c r="D698" s="29"/>
      <c r="E698" s="32"/>
      <c r="F698" s="29"/>
      <c r="G698" s="29"/>
      <c r="I698" s="29"/>
      <c r="K698" s="29"/>
    </row>
    <row r="699" spans="4:11" customFormat="1" ht="12.3" x14ac:dyDescent="0.4">
      <c r="D699" s="29"/>
      <c r="E699" s="32"/>
      <c r="F699" s="29"/>
      <c r="G699" s="29"/>
      <c r="I699" s="29"/>
      <c r="K699" s="29"/>
    </row>
    <row r="700" spans="4:11" customFormat="1" ht="12.3" x14ac:dyDescent="0.4">
      <c r="D700" s="29"/>
      <c r="E700" s="32"/>
      <c r="F700" s="29"/>
      <c r="G700" s="29"/>
      <c r="I700" s="29"/>
      <c r="K700" s="29"/>
    </row>
    <row r="701" spans="4:11" customFormat="1" ht="12.3" x14ac:dyDescent="0.4">
      <c r="D701" s="29"/>
      <c r="E701" s="32"/>
      <c r="F701" s="29"/>
      <c r="G701" s="29"/>
      <c r="I701" s="29"/>
      <c r="K701" s="29"/>
    </row>
    <row r="702" spans="4:11" customFormat="1" ht="12.3" x14ac:dyDescent="0.4">
      <c r="D702" s="29"/>
      <c r="E702" s="32"/>
      <c r="F702" s="29"/>
      <c r="G702" s="29"/>
      <c r="I702" s="29"/>
      <c r="K702" s="29"/>
    </row>
    <row r="703" spans="4:11" customFormat="1" ht="12.3" x14ac:dyDescent="0.4">
      <c r="D703" s="29"/>
      <c r="E703" s="32"/>
      <c r="F703" s="29"/>
      <c r="G703" s="29"/>
      <c r="I703" s="29"/>
      <c r="K703" s="29"/>
    </row>
    <row r="704" spans="4:11" customFormat="1" ht="12.3" x14ac:dyDescent="0.4">
      <c r="D704" s="29"/>
      <c r="E704" s="32"/>
      <c r="F704" s="29"/>
      <c r="G704" s="29"/>
      <c r="I704" s="29"/>
      <c r="K704" s="29"/>
    </row>
    <row r="705" spans="4:11" customFormat="1" ht="12.3" x14ac:dyDescent="0.4">
      <c r="D705" s="29"/>
      <c r="E705" s="32"/>
      <c r="F705" s="29"/>
      <c r="G705" s="29"/>
      <c r="I705" s="29"/>
      <c r="K705" s="29"/>
    </row>
    <row r="706" spans="4:11" customFormat="1" ht="12.3" x14ac:dyDescent="0.4">
      <c r="D706" s="29"/>
      <c r="E706" s="32"/>
      <c r="F706" s="29"/>
      <c r="G706" s="29"/>
      <c r="I706" s="29"/>
      <c r="K706" s="29"/>
    </row>
    <row r="707" spans="4:11" customFormat="1" ht="12.3" x14ac:dyDescent="0.4">
      <c r="D707" s="29"/>
      <c r="E707" s="32"/>
      <c r="F707" s="29"/>
      <c r="G707" s="29"/>
      <c r="I707" s="29"/>
      <c r="K707" s="29"/>
    </row>
    <row r="708" spans="4:11" customFormat="1" ht="12.3" x14ac:dyDescent="0.4">
      <c r="D708" s="29"/>
      <c r="E708" s="32"/>
      <c r="F708" s="29"/>
      <c r="G708" s="29"/>
      <c r="I708" s="29"/>
      <c r="K708" s="29"/>
    </row>
    <row r="709" spans="4:11" customFormat="1" ht="12.3" x14ac:dyDescent="0.4">
      <c r="D709" s="29"/>
      <c r="E709" s="32"/>
      <c r="F709" s="29"/>
      <c r="G709" s="29"/>
      <c r="I709" s="29"/>
      <c r="K709" s="29"/>
    </row>
    <row r="710" spans="4:11" customFormat="1" ht="12.3" x14ac:dyDescent="0.4">
      <c r="D710" s="29"/>
      <c r="E710" s="32"/>
      <c r="F710" s="29"/>
      <c r="G710" s="29"/>
      <c r="I710" s="29"/>
      <c r="K710" s="29"/>
    </row>
    <row r="711" spans="4:11" customFormat="1" ht="12.3" x14ac:dyDescent="0.4">
      <c r="D711" s="29"/>
      <c r="E711" s="32"/>
      <c r="F711" s="29"/>
      <c r="G711" s="29"/>
      <c r="I711" s="29"/>
      <c r="K711" s="29"/>
    </row>
    <row r="712" spans="4:11" customFormat="1" ht="12.3" x14ac:dyDescent="0.4">
      <c r="D712" s="29"/>
      <c r="E712" s="32"/>
      <c r="F712" s="29"/>
      <c r="G712" s="29"/>
      <c r="I712" s="29"/>
      <c r="K712" s="29"/>
    </row>
    <row r="713" spans="4:11" customFormat="1" ht="12.3" x14ac:dyDescent="0.4">
      <c r="D713" s="29"/>
      <c r="E713" s="32"/>
      <c r="F713" s="29"/>
      <c r="G713" s="29"/>
      <c r="I713" s="29"/>
      <c r="K713" s="29"/>
    </row>
    <row r="714" spans="4:11" customFormat="1" ht="12.3" x14ac:dyDescent="0.4">
      <c r="D714" s="29"/>
      <c r="E714" s="32"/>
      <c r="F714" s="29"/>
      <c r="G714" s="29"/>
      <c r="I714" s="29"/>
      <c r="K714" s="29"/>
    </row>
    <row r="715" spans="4:11" customFormat="1" ht="12.3" x14ac:dyDescent="0.4">
      <c r="D715" s="29"/>
      <c r="E715" s="32"/>
      <c r="F715" s="29"/>
      <c r="G715" s="29"/>
      <c r="I715" s="29"/>
      <c r="K715" s="29"/>
    </row>
    <row r="716" spans="4:11" customFormat="1" ht="12.3" x14ac:dyDescent="0.4">
      <c r="D716" s="29"/>
      <c r="E716" s="32"/>
      <c r="F716" s="29"/>
      <c r="G716" s="29"/>
      <c r="I716" s="29"/>
      <c r="K716" s="29"/>
    </row>
    <row r="717" spans="4:11" customFormat="1" ht="12.3" x14ac:dyDescent="0.4">
      <c r="D717" s="29"/>
      <c r="E717" s="32"/>
      <c r="F717" s="29"/>
      <c r="G717" s="29"/>
      <c r="I717" s="29"/>
      <c r="K717" s="29"/>
    </row>
    <row r="718" spans="4:11" customFormat="1" ht="12.3" x14ac:dyDescent="0.4">
      <c r="D718" s="29"/>
      <c r="E718" s="32"/>
      <c r="F718" s="29"/>
      <c r="G718" s="29"/>
      <c r="I718" s="29"/>
      <c r="K718" s="29"/>
    </row>
    <row r="719" spans="4:11" customFormat="1" ht="12.3" x14ac:dyDescent="0.4">
      <c r="D719" s="29"/>
      <c r="E719" s="32"/>
      <c r="F719" s="29"/>
      <c r="G719" s="29"/>
      <c r="I719" s="29"/>
      <c r="K719" s="29"/>
    </row>
    <row r="720" spans="4:11" customFormat="1" ht="12.3" x14ac:dyDescent="0.4">
      <c r="D720" s="29"/>
      <c r="E720" s="32"/>
      <c r="F720" s="29"/>
      <c r="G720" s="29"/>
      <c r="I720" s="29"/>
      <c r="K720" s="29"/>
    </row>
    <row r="721" spans="4:11" customFormat="1" ht="12.3" x14ac:dyDescent="0.4">
      <c r="D721" s="29"/>
      <c r="E721" s="32"/>
      <c r="F721" s="29"/>
      <c r="G721" s="29"/>
      <c r="I721" s="29"/>
      <c r="K721" s="29"/>
    </row>
    <row r="722" spans="4:11" customFormat="1" ht="12.3" x14ac:dyDescent="0.4">
      <c r="D722" s="29"/>
      <c r="E722" s="32"/>
      <c r="F722" s="29"/>
      <c r="G722" s="29"/>
      <c r="I722" s="29"/>
      <c r="K722" s="29"/>
    </row>
    <row r="723" spans="4:11" customFormat="1" ht="12.3" x14ac:dyDescent="0.4">
      <c r="D723" s="29"/>
      <c r="E723" s="32"/>
      <c r="F723" s="29"/>
      <c r="G723" s="29"/>
      <c r="I723" s="29"/>
      <c r="K723" s="29"/>
    </row>
    <row r="724" spans="4:11" customFormat="1" ht="12.3" x14ac:dyDescent="0.4">
      <c r="D724" s="29"/>
      <c r="E724" s="32"/>
      <c r="F724" s="29"/>
      <c r="G724" s="29"/>
      <c r="I724" s="29"/>
      <c r="K724" s="29"/>
    </row>
    <row r="725" spans="4:11" customFormat="1" ht="12.3" x14ac:dyDescent="0.4">
      <c r="D725" s="29"/>
      <c r="E725" s="32"/>
      <c r="F725" s="29"/>
      <c r="G725" s="29"/>
      <c r="I725" s="29"/>
      <c r="K725" s="29"/>
    </row>
    <row r="726" spans="4:11" customFormat="1" ht="12.3" x14ac:dyDescent="0.4">
      <c r="D726" s="29"/>
      <c r="E726" s="32"/>
      <c r="F726" s="29"/>
      <c r="G726" s="29"/>
      <c r="I726" s="29"/>
      <c r="K726" s="29"/>
    </row>
    <row r="727" spans="4:11" customFormat="1" ht="12.3" x14ac:dyDescent="0.4">
      <c r="D727" s="29"/>
      <c r="E727" s="32"/>
      <c r="F727" s="29"/>
      <c r="G727" s="29"/>
      <c r="I727" s="29"/>
      <c r="K727" s="29"/>
    </row>
    <row r="728" spans="4:11" customFormat="1" ht="12.3" x14ac:dyDescent="0.4">
      <c r="D728" s="29"/>
      <c r="E728" s="32"/>
      <c r="F728" s="29"/>
      <c r="G728" s="29"/>
      <c r="I728" s="29"/>
      <c r="K728" s="29"/>
    </row>
    <row r="729" spans="4:11" customFormat="1" ht="12.3" x14ac:dyDescent="0.4">
      <c r="D729" s="29"/>
      <c r="E729" s="32"/>
      <c r="F729" s="29"/>
      <c r="G729" s="29"/>
      <c r="I729" s="29"/>
      <c r="K729" s="29"/>
    </row>
    <row r="730" spans="4:11" customFormat="1" ht="12.3" x14ac:dyDescent="0.4">
      <c r="D730" s="29"/>
      <c r="E730" s="32"/>
      <c r="F730" s="29"/>
      <c r="G730" s="29"/>
      <c r="I730" s="29"/>
      <c r="K730" s="29"/>
    </row>
    <row r="731" spans="4:11" customFormat="1" ht="12.3" x14ac:dyDescent="0.4">
      <c r="D731" s="29"/>
      <c r="E731" s="32"/>
      <c r="F731" s="29"/>
      <c r="G731" s="29"/>
      <c r="I731" s="29"/>
      <c r="K731" s="29"/>
    </row>
    <row r="732" spans="4:11" customFormat="1" ht="12.3" x14ac:dyDescent="0.4">
      <c r="D732" s="29"/>
      <c r="E732" s="32"/>
      <c r="F732" s="29"/>
      <c r="G732" s="29"/>
      <c r="I732" s="29"/>
      <c r="K732" s="29"/>
    </row>
    <row r="733" spans="4:11" customFormat="1" ht="12.3" x14ac:dyDescent="0.4">
      <c r="D733" s="29"/>
      <c r="E733" s="32"/>
      <c r="F733" s="29"/>
      <c r="G733" s="29"/>
      <c r="I733" s="29"/>
      <c r="K733" s="29"/>
    </row>
    <row r="734" spans="4:11" customFormat="1" ht="12.3" x14ac:dyDescent="0.4">
      <c r="D734" s="29"/>
      <c r="E734" s="32"/>
      <c r="F734" s="29"/>
      <c r="G734" s="29"/>
      <c r="I734" s="29"/>
      <c r="K734" s="29"/>
    </row>
    <row r="735" spans="4:11" customFormat="1" ht="12.3" x14ac:dyDescent="0.4">
      <c r="D735" s="29"/>
      <c r="E735" s="32"/>
      <c r="F735" s="29"/>
      <c r="G735" s="29"/>
      <c r="I735" s="29"/>
      <c r="K735" s="29"/>
    </row>
    <row r="736" spans="4:11" customFormat="1" ht="12.3" x14ac:dyDescent="0.4">
      <c r="D736" s="29"/>
      <c r="E736" s="32"/>
      <c r="F736" s="29"/>
      <c r="G736" s="29"/>
      <c r="I736" s="29"/>
      <c r="K736" s="29"/>
    </row>
    <row r="737" spans="4:11" customFormat="1" ht="12.3" x14ac:dyDescent="0.4">
      <c r="D737" s="29"/>
      <c r="E737" s="32"/>
      <c r="F737" s="29"/>
      <c r="G737" s="29"/>
      <c r="I737" s="29"/>
      <c r="K737" s="29"/>
    </row>
    <row r="738" spans="4:11" customFormat="1" ht="12.3" x14ac:dyDescent="0.4">
      <c r="D738" s="29"/>
      <c r="E738" s="32"/>
      <c r="F738" s="29"/>
      <c r="G738" s="29"/>
      <c r="I738" s="29"/>
      <c r="K738" s="29"/>
    </row>
    <row r="739" spans="4:11" customFormat="1" ht="12.3" x14ac:dyDescent="0.4">
      <c r="D739" s="29"/>
      <c r="E739" s="32"/>
      <c r="F739" s="29"/>
      <c r="G739" s="29"/>
      <c r="I739" s="29"/>
      <c r="K739" s="29"/>
    </row>
    <row r="740" spans="4:11" customFormat="1" ht="12.3" x14ac:dyDescent="0.4">
      <c r="D740" s="29"/>
      <c r="E740" s="32"/>
      <c r="F740" s="29"/>
      <c r="G740" s="29"/>
      <c r="I740" s="29"/>
      <c r="K740" s="29"/>
    </row>
    <row r="741" spans="4:11" customFormat="1" ht="12.3" x14ac:dyDescent="0.4">
      <c r="D741" s="29"/>
      <c r="E741" s="32"/>
      <c r="F741" s="29"/>
      <c r="G741" s="29"/>
      <c r="I741" s="29"/>
      <c r="K741" s="29"/>
    </row>
    <row r="742" spans="4:11" customFormat="1" ht="12.3" x14ac:dyDescent="0.4">
      <c r="D742" s="29"/>
      <c r="E742" s="32"/>
      <c r="F742" s="29"/>
      <c r="G742" s="29"/>
      <c r="I742" s="29"/>
      <c r="K742" s="29"/>
    </row>
    <row r="743" spans="4:11" customFormat="1" ht="12.3" x14ac:dyDescent="0.4">
      <c r="D743" s="29"/>
      <c r="E743" s="32"/>
      <c r="F743" s="29"/>
      <c r="G743" s="29"/>
      <c r="I743" s="29"/>
      <c r="K743" s="29"/>
    </row>
    <row r="744" spans="4:11" customFormat="1" ht="12.3" x14ac:dyDescent="0.4">
      <c r="D744" s="29"/>
      <c r="E744" s="32"/>
      <c r="F744" s="29"/>
      <c r="G744" s="29"/>
      <c r="I744" s="29"/>
      <c r="K744" s="29"/>
    </row>
    <row r="745" spans="4:11" customFormat="1" ht="12.3" x14ac:dyDescent="0.4">
      <c r="D745" s="29"/>
      <c r="E745" s="32"/>
      <c r="F745" s="29"/>
      <c r="G745" s="29"/>
      <c r="I745" s="29"/>
      <c r="K745" s="29"/>
    </row>
    <row r="746" spans="4:11" customFormat="1" ht="12.3" x14ac:dyDescent="0.4">
      <c r="D746" s="29"/>
      <c r="E746" s="32"/>
      <c r="F746" s="29"/>
      <c r="G746" s="29"/>
      <c r="I746" s="29"/>
      <c r="K746" s="29"/>
    </row>
    <row r="747" spans="4:11" customFormat="1" ht="12.3" x14ac:dyDescent="0.4">
      <c r="D747" s="29"/>
      <c r="E747" s="32"/>
      <c r="F747" s="29"/>
      <c r="G747" s="29"/>
      <c r="I747" s="29"/>
      <c r="K747" s="29"/>
    </row>
    <row r="748" spans="4:11" customFormat="1" ht="12.3" x14ac:dyDescent="0.4">
      <c r="D748" s="29"/>
      <c r="E748" s="32"/>
      <c r="F748" s="29"/>
      <c r="G748" s="29"/>
      <c r="I748" s="29"/>
      <c r="K748" s="29"/>
    </row>
    <row r="749" spans="4:11" customFormat="1" ht="12.3" x14ac:dyDescent="0.4">
      <c r="D749" s="29"/>
      <c r="E749" s="32"/>
      <c r="F749" s="29"/>
      <c r="G749" s="29"/>
      <c r="I749" s="29"/>
      <c r="K749" s="29"/>
    </row>
    <row r="750" spans="4:11" customFormat="1" ht="12.3" x14ac:dyDescent="0.4">
      <c r="D750" s="29"/>
      <c r="E750" s="32"/>
      <c r="F750" s="29"/>
      <c r="G750" s="29"/>
      <c r="I750" s="29"/>
      <c r="K750" s="29"/>
    </row>
    <row r="751" spans="4:11" customFormat="1" ht="12.3" x14ac:dyDescent="0.4">
      <c r="D751" s="29"/>
      <c r="E751" s="32"/>
      <c r="F751" s="29"/>
      <c r="G751" s="29"/>
      <c r="I751" s="29"/>
      <c r="K751" s="29"/>
    </row>
    <row r="752" spans="4:11" customFormat="1" ht="12.3" x14ac:dyDescent="0.4">
      <c r="D752" s="29"/>
      <c r="E752" s="32"/>
      <c r="F752" s="29"/>
      <c r="G752" s="29"/>
      <c r="I752" s="29"/>
      <c r="K752" s="29"/>
    </row>
    <row r="753" spans="4:11" customFormat="1" ht="12.3" x14ac:dyDescent="0.4">
      <c r="D753" s="29"/>
      <c r="E753" s="32"/>
      <c r="F753" s="29"/>
      <c r="G753" s="29"/>
      <c r="I753" s="29"/>
      <c r="K753" s="29"/>
    </row>
    <row r="754" spans="4:11" customFormat="1" ht="12.3" x14ac:dyDescent="0.4">
      <c r="D754" s="29"/>
      <c r="E754" s="32"/>
      <c r="F754" s="29"/>
      <c r="G754" s="29"/>
      <c r="I754" s="29"/>
      <c r="K754" s="29"/>
    </row>
    <row r="755" spans="4:11" customFormat="1" ht="12.3" x14ac:dyDescent="0.4">
      <c r="D755" s="29"/>
      <c r="E755" s="32"/>
      <c r="F755" s="29"/>
      <c r="G755" s="29"/>
      <c r="I755" s="29"/>
      <c r="K755" s="29"/>
    </row>
    <row r="756" spans="4:11" customFormat="1" ht="12.3" x14ac:dyDescent="0.4">
      <c r="D756" s="29"/>
      <c r="E756" s="32"/>
      <c r="F756" s="29"/>
      <c r="G756" s="29"/>
      <c r="I756" s="29"/>
      <c r="K756" s="29"/>
    </row>
    <row r="757" spans="4:11" customFormat="1" ht="12.3" x14ac:dyDescent="0.4">
      <c r="D757" s="29"/>
      <c r="E757" s="32"/>
      <c r="F757" s="29"/>
      <c r="G757" s="29"/>
      <c r="I757" s="29"/>
      <c r="K757" s="29"/>
    </row>
    <row r="758" spans="4:11" customFormat="1" ht="12.3" x14ac:dyDescent="0.4">
      <c r="D758" s="29"/>
      <c r="E758" s="32"/>
      <c r="F758" s="29"/>
      <c r="G758" s="29"/>
      <c r="I758" s="29"/>
      <c r="K758" s="29"/>
    </row>
    <row r="759" spans="4:11" customFormat="1" ht="12.3" x14ac:dyDescent="0.4">
      <c r="D759" s="29"/>
      <c r="E759" s="32"/>
      <c r="F759" s="29"/>
      <c r="G759" s="29"/>
      <c r="I759" s="29"/>
      <c r="K759" s="29"/>
    </row>
    <row r="760" spans="4:11" customFormat="1" ht="12.3" x14ac:dyDescent="0.4">
      <c r="D760" s="29"/>
      <c r="E760" s="32"/>
      <c r="F760" s="29"/>
      <c r="G760" s="29"/>
      <c r="I760" s="29"/>
      <c r="K760" s="29"/>
    </row>
    <row r="761" spans="4:11" customFormat="1" ht="12.3" x14ac:dyDescent="0.4">
      <c r="D761" s="29"/>
      <c r="E761" s="32"/>
      <c r="F761" s="29"/>
      <c r="G761" s="29"/>
      <c r="I761" s="29"/>
      <c r="K761" s="29"/>
    </row>
    <row r="762" spans="4:11" customFormat="1" ht="12.3" x14ac:dyDescent="0.4">
      <c r="D762" s="29"/>
      <c r="E762" s="32"/>
      <c r="F762" s="29"/>
      <c r="G762" s="29"/>
      <c r="I762" s="29"/>
      <c r="K762" s="29"/>
    </row>
    <row r="763" spans="4:11" customFormat="1" ht="12.3" x14ac:dyDescent="0.4">
      <c r="D763" s="29"/>
      <c r="E763" s="32"/>
      <c r="F763" s="29"/>
      <c r="G763" s="29"/>
      <c r="I763" s="29"/>
      <c r="K763" s="29"/>
    </row>
    <row r="764" spans="4:11" customFormat="1" ht="12.3" x14ac:dyDescent="0.4">
      <c r="D764" s="29"/>
      <c r="E764" s="32"/>
      <c r="F764" s="29"/>
      <c r="G764" s="29"/>
      <c r="I764" s="29"/>
      <c r="K764" s="29"/>
    </row>
    <row r="765" spans="4:11" customFormat="1" ht="12.3" x14ac:dyDescent="0.4">
      <c r="D765" s="29"/>
      <c r="E765" s="32"/>
      <c r="F765" s="29"/>
      <c r="G765" s="29"/>
      <c r="I765" s="29"/>
      <c r="K765" s="29"/>
    </row>
    <row r="766" spans="4:11" customFormat="1" ht="12.3" x14ac:dyDescent="0.4">
      <c r="D766" s="29"/>
      <c r="E766" s="32"/>
      <c r="F766" s="29"/>
      <c r="G766" s="29"/>
      <c r="I766" s="29"/>
      <c r="K766" s="29"/>
    </row>
    <row r="767" spans="4:11" customFormat="1" ht="12.3" x14ac:dyDescent="0.4">
      <c r="D767" s="29"/>
      <c r="E767" s="32"/>
      <c r="F767" s="29"/>
      <c r="G767" s="29"/>
      <c r="I767" s="29"/>
      <c r="K767" s="29"/>
    </row>
    <row r="768" spans="4:11" customFormat="1" ht="12.3" x14ac:dyDescent="0.4">
      <c r="D768" s="29"/>
      <c r="E768" s="32"/>
      <c r="F768" s="29"/>
      <c r="G768" s="29"/>
      <c r="I768" s="29"/>
      <c r="K768" s="29"/>
    </row>
    <row r="769" spans="4:11" customFormat="1" ht="12.3" x14ac:dyDescent="0.4">
      <c r="D769" s="29"/>
      <c r="E769" s="32"/>
      <c r="F769" s="29"/>
      <c r="G769" s="29"/>
      <c r="I769" s="29"/>
      <c r="K769" s="29"/>
    </row>
    <row r="770" spans="4:11" customFormat="1" ht="12.3" x14ac:dyDescent="0.4">
      <c r="D770" s="29"/>
      <c r="E770" s="32"/>
      <c r="F770" s="29"/>
      <c r="G770" s="29"/>
      <c r="I770" s="29"/>
      <c r="K770" s="29"/>
    </row>
    <row r="771" spans="4:11" customFormat="1" ht="12.3" x14ac:dyDescent="0.4">
      <c r="D771" s="29"/>
      <c r="E771" s="32"/>
      <c r="F771" s="29"/>
      <c r="G771" s="29"/>
      <c r="I771" s="29"/>
      <c r="K771" s="29"/>
    </row>
    <row r="772" spans="4:11" customFormat="1" ht="12.3" x14ac:dyDescent="0.4">
      <c r="D772" s="29"/>
      <c r="E772" s="32"/>
      <c r="F772" s="29"/>
      <c r="G772" s="29"/>
      <c r="I772" s="29"/>
      <c r="K772" s="29"/>
    </row>
    <row r="773" spans="4:11" customFormat="1" ht="12.3" x14ac:dyDescent="0.4">
      <c r="D773" s="29"/>
      <c r="E773" s="32"/>
      <c r="F773" s="29"/>
      <c r="G773" s="29"/>
      <c r="I773" s="29"/>
      <c r="K773" s="29"/>
    </row>
    <row r="774" spans="4:11" customFormat="1" ht="12.3" x14ac:dyDescent="0.4">
      <c r="D774" s="29"/>
      <c r="E774" s="32"/>
      <c r="F774" s="29"/>
      <c r="G774" s="29"/>
      <c r="I774" s="29"/>
      <c r="K774" s="29"/>
    </row>
    <row r="775" spans="4:11" customFormat="1" ht="12.3" x14ac:dyDescent="0.4">
      <c r="D775" s="29"/>
      <c r="E775" s="32"/>
      <c r="F775" s="29"/>
      <c r="G775" s="29"/>
      <c r="I775" s="29"/>
      <c r="K775" s="29"/>
    </row>
    <row r="776" spans="4:11" customFormat="1" ht="12.3" x14ac:dyDescent="0.4">
      <c r="D776" s="29"/>
      <c r="E776" s="32"/>
      <c r="F776" s="29"/>
      <c r="G776" s="29"/>
      <c r="I776" s="29"/>
      <c r="K776" s="29"/>
    </row>
    <row r="777" spans="4:11" customFormat="1" ht="12.3" x14ac:dyDescent="0.4">
      <c r="D777" s="29"/>
      <c r="E777" s="32"/>
      <c r="F777" s="29"/>
      <c r="G777" s="29"/>
      <c r="I777" s="29"/>
      <c r="K777" s="29"/>
    </row>
    <row r="778" spans="4:11" customFormat="1" ht="12.3" x14ac:dyDescent="0.4">
      <c r="D778" s="29"/>
      <c r="E778" s="32"/>
      <c r="F778" s="29"/>
      <c r="G778" s="29"/>
      <c r="I778" s="29"/>
      <c r="K778" s="29"/>
    </row>
    <row r="779" spans="4:11" customFormat="1" ht="12.3" x14ac:dyDescent="0.4">
      <c r="D779" s="29"/>
      <c r="E779" s="32"/>
      <c r="F779" s="29"/>
      <c r="G779" s="29"/>
      <c r="I779" s="29"/>
      <c r="K779" s="29"/>
    </row>
    <row r="780" spans="4:11" customFormat="1" ht="12.3" x14ac:dyDescent="0.4">
      <c r="D780" s="29"/>
      <c r="E780" s="32"/>
      <c r="F780" s="29"/>
      <c r="G780" s="29"/>
      <c r="I780" s="29"/>
      <c r="K780" s="29"/>
    </row>
    <row r="781" spans="4:11" customFormat="1" ht="12.3" x14ac:dyDescent="0.4">
      <c r="D781" s="29"/>
      <c r="E781" s="32"/>
      <c r="F781" s="29"/>
      <c r="G781" s="29"/>
      <c r="I781" s="29"/>
      <c r="K781" s="29"/>
    </row>
    <row r="782" spans="4:11" customFormat="1" ht="12.3" x14ac:dyDescent="0.4">
      <c r="D782" s="29"/>
      <c r="E782" s="32"/>
      <c r="F782" s="29"/>
      <c r="G782" s="29"/>
      <c r="I782" s="29"/>
      <c r="K782" s="29"/>
    </row>
    <row r="783" spans="4:11" customFormat="1" ht="12.3" x14ac:dyDescent="0.4">
      <c r="D783" s="29"/>
      <c r="E783" s="32"/>
      <c r="F783" s="29"/>
      <c r="G783" s="29"/>
      <c r="I783" s="29"/>
      <c r="K783" s="29"/>
    </row>
    <row r="784" spans="4:11" customFormat="1" ht="12.3" x14ac:dyDescent="0.4">
      <c r="D784" s="29"/>
      <c r="E784" s="32"/>
      <c r="F784" s="29"/>
      <c r="G784" s="29"/>
      <c r="I784" s="29"/>
      <c r="K784" s="29"/>
    </row>
    <row r="785" spans="4:11" customFormat="1" ht="12.3" x14ac:dyDescent="0.4">
      <c r="D785" s="29"/>
      <c r="E785" s="32"/>
      <c r="F785" s="29"/>
      <c r="G785" s="29"/>
      <c r="I785" s="29"/>
      <c r="K785" s="29"/>
    </row>
    <row r="786" spans="4:11" customFormat="1" ht="12.3" x14ac:dyDescent="0.4">
      <c r="D786" s="29"/>
      <c r="E786" s="32"/>
      <c r="F786" s="29"/>
      <c r="G786" s="29"/>
      <c r="I786" s="29"/>
      <c r="K786" s="29"/>
    </row>
    <row r="787" spans="4:11" customFormat="1" ht="12.3" x14ac:dyDescent="0.4">
      <c r="D787" s="29"/>
      <c r="E787" s="32"/>
      <c r="F787" s="29"/>
      <c r="G787" s="29"/>
      <c r="I787" s="29"/>
      <c r="K787" s="29"/>
    </row>
    <row r="788" spans="4:11" customFormat="1" ht="12.3" x14ac:dyDescent="0.4">
      <c r="D788" s="29"/>
      <c r="E788" s="32"/>
      <c r="F788" s="29"/>
      <c r="G788" s="29"/>
      <c r="I788" s="29"/>
      <c r="K788" s="29"/>
    </row>
    <row r="789" spans="4:11" customFormat="1" ht="12.3" x14ac:dyDescent="0.4">
      <c r="D789" s="29"/>
      <c r="E789" s="32"/>
      <c r="F789" s="29"/>
      <c r="G789" s="29"/>
      <c r="I789" s="29"/>
      <c r="K789" s="29"/>
    </row>
    <row r="790" spans="4:11" customFormat="1" ht="12.3" x14ac:dyDescent="0.4">
      <c r="D790" s="29"/>
      <c r="E790" s="32"/>
      <c r="F790" s="29"/>
      <c r="G790" s="29"/>
      <c r="I790" s="29"/>
      <c r="K790" s="29"/>
    </row>
    <row r="791" spans="4:11" customFormat="1" ht="12.3" x14ac:dyDescent="0.4">
      <c r="D791" s="29"/>
      <c r="E791" s="32"/>
      <c r="F791" s="29"/>
      <c r="G791" s="29"/>
      <c r="I791" s="29"/>
      <c r="K791" s="29"/>
    </row>
    <row r="792" spans="4:11" customFormat="1" ht="12.3" x14ac:dyDescent="0.4">
      <c r="D792" s="29"/>
      <c r="E792" s="32"/>
      <c r="F792" s="29"/>
      <c r="G792" s="29"/>
      <c r="I792" s="29"/>
      <c r="K792" s="29"/>
    </row>
    <row r="793" spans="4:11" customFormat="1" ht="12.3" x14ac:dyDescent="0.4">
      <c r="D793" s="29"/>
      <c r="E793" s="32"/>
      <c r="F793" s="29"/>
      <c r="G793" s="29"/>
      <c r="I793" s="29"/>
      <c r="K793" s="29"/>
    </row>
    <row r="794" spans="4:11" customFormat="1" ht="12.3" x14ac:dyDescent="0.4">
      <c r="D794" s="29"/>
      <c r="E794" s="32"/>
      <c r="F794" s="29"/>
      <c r="G794" s="29"/>
      <c r="I794" s="29"/>
      <c r="K794" s="29"/>
    </row>
    <row r="795" spans="4:11" customFormat="1" ht="12.3" x14ac:dyDescent="0.4">
      <c r="D795" s="29"/>
      <c r="E795" s="32"/>
      <c r="F795" s="29"/>
      <c r="G795" s="29"/>
      <c r="I795" s="29"/>
      <c r="K795" s="29"/>
    </row>
    <row r="796" spans="4:11" customFormat="1" ht="12.3" x14ac:dyDescent="0.4">
      <c r="D796" s="29"/>
      <c r="E796" s="32"/>
      <c r="F796" s="29"/>
      <c r="G796" s="29"/>
      <c r="I796" s="29"/>
      <c r="K796" s="29"/>
    </row>
    <row r="797" spans="4:11" customFormat="1" ht="12.3" x14ac:dyDescent="0.4">
      <c r="D797" s="29"/>
      <c r="E797" s="32"/>
      <c r="F797" s="29"/>
      <c r="G797" s="29"/>
      <c r="I797" s="29"/>
      <c r="K797" s="29"/>
    </row>
    <row r="798" spans="4:11" customFormat="1" ht="12.3" x14ac:dyDescent="0.4">
      <c r="D798" s="29"/>
      <c r="E798" s="32"/>
      <c r="F798" s="29"/>
      <c r="G798" s="29"/>
      <c r="I798" s="29"/>
      <c r="K798" s="29"/>
    </row>
    <row r="799" spans="4:11" customFormat="1" ht="12.3" x14ac:dyDescent="0.4">
      <c r="D799" s="29"/>
      <c r="E799" s="32"/>
      <c r="F799" s="29"/>
      <c r="G799" s="29"/>
      <c r="I799" s="29"/>
      <c r="K799" s="29"/>
    </row>
    <row r="800" spans="4:11" customFormat="1" ht="12.3" x14ac:dyDescent="0.4">
      <c r="D800" s="29"/>
      <c r="E800" s="32"/>
      <c r="F800" s="29"/>
      <c r="G800" s="29"/>
      <c r="I800" s="29"/>
      <c r="K800" s="29"/>
    </row>
    <row r="801" spans="4:11" customFormat="1" ht="12.3" x14ac:dyDescent="0.4">
      <c r="D801" s="29"/>
      <c r="E801" s="32"/>
      <c r="F801" s="29"/>
      <c r="G801" s="29"/>
      <c r="I801" s="29"/>
      <c r="K801" s="29"/>
    </row>
    <row r="802" spans="4:11" customFormat="1" ht="12.3" x14ac:dyDescent="0.4">
      <c r="D802" s="29"/>
      <c r="E802" s="32"/>
      <c r="F802" s="29"/>
      <c r="G802" s="29"/>
      <c r="I802" s="29"/>
      <c r="K802" s="29"/>
    </row>
    <row r="803" spans="4:11" customFormat="1" ht="12.3" x14ac:dyDescent="0.4">
      <c r="D803" s="29"/>
      <c r="E803" s="32"/>
      <c r="F803" s="29"/>
      <c r="G803" s="29"/>
      <c r="I803" s="29"/>
      <c r="K803" s="29"/>
    </row>
    <row r="804" spans="4:11" customFormat="1" ht="12.3" x14ac:dyDescent="0.4">
      <c r="D804" s="29"/>
      <c r="E804" s="32"/>
      <c r="F804" s="29"/>
      <c r="G804" s="29"/>
      <c r="I804" s="29"/>
      <c r="K804" s="29"/>
    </row>
    <row r="805" spans="4:11" customFormat="1" ht="12.3" x14ac:dyDescent="0.4">
      <c r="D805" s="29"/>
      <c r="E805" s="32"/>
      <c r="F805" s="29"/>
      <c r="G805" s="29"/>
      <c r="I805" s="29"/>
      <c r="K805" s="29"/>
    </row>
    <row r="806" spans="4:11" customFormat="1" ht="12.3" x14ac:dyDescent="0.4">
      <c r="D806" s="29"/>
      <c r="E806" s="32"/>
      <c r="F806" s="29"/>
      <c r="G806" s="29"/>
      <c r="I806" s="29"/>
      <c r="K806" s="29"/>
    </row>
    <row r="807" spans="4:11" customFormat="1" ht="12.3" x14ac:dyDescent="0.4">
      <c r="D807" s="29"/>
      <c r="E807" s="32"/>
      <c r="F807" s="29"/>
      <c r="G807" s="29"/>
      <c r="I807" s="29"/>
      <c r="K807" s="29"/>
    </row>
    <row r="808" spans="4:11" customFormat="1" ht="12.3" x14ac:dyDescent="0.4">
      <c r="D808" s="29"/>
      <c r="E808" s="32"/>
      <c r="F808" s="29"/>
      <c r="G808" s="29"/>
      <c r="I808" s="29"/>
      <c r="K808" s="29"/>
    </row>
    <row r="809" spans="4:11" customFormat="1" ht="12.3" x14ac:dyDescent="0.4">
      <c r="D809" s="29"/>
      <c r="E809" s="32"/>
      <c r="F809" s="29"/>
      <c r="G809" s="29"/>
      <c r="I809" s="29"/>
      <c r="K809" s="29"/>
    </row>
    <row r="810" spans="4:11" customFormat="1" ht="12.3" x14ac:dyDescent="0.4">
      <c r="D810" s="29"/>
      <c r="E810" s="32"/>
      <c r="F810" s="29"/>
      <c r="G810" s="29"/>
      <c r="I810" s="29"/>
      <c r="K810" s="29"/>
    </row>
    <row r="811" spans="4:11" customFormat="1" ht="12.3" x14ac:dyDescent="0.4">
      <c r="D811" s="29"/>
      <c r="E811" s="32"/>
      <c r="F811" s="29"/>
      <c r="G811" s="29"/>
      <c r="I811" s="29"/>
      <c r="K811" s="29"/>
    </row>
    <row r="812" spans="4:11" customFormat="1" ht="12.3" x14ac:dyDescent="0.4">
      <c r="D812" s="29"/>
      <c r="E812" s="32"/>
      <c r="F812" s="29"/>
      <c r="G812" s="29"/>
      <c r="I812" s="29"/>
      <c r="K812" s="29"/>
    </row>
    <row r="813" spans="4:11" customFormat="1" ht="12.3" x14ac:dyDescent="0.4">
      <c r="D813" s="29"/>
      <c r="E813" s="32"/>
      <c r="F813" s="29"/>
      <c r="G813" s="29"/>
      <c r="I813" s="29"/>
      <c r="K813" s="29"/>
    </row>
    <row r="814" spans="4:11" customFormat="1" ht="12.3" x14ac:dyDescent="0.4">
      <c r="D814" s="29"/>
      <c r="E814" s="32"/>
      <c r="F814" s="29"/>
      <c r="G814" s="29"/>
      <c r="I814" s="29"/>
      <c r="K814" s="29"/>
    </row>
    <row r="815" spans="4:11" customFormat="1" ht="12.3" x14ac:dyDescent="0.4">
      <c r="D815" s="29"/>
      <c r="E815" s="32"/>
      <c r="F815" s="29"/>
      <c r="G815" s="29"/>
      <c r="I815" s="29"/>
      <c r="K815" s="29"/>
    </row>
    <row r="816" spans="4:11" customFormat="1" ht="12.3" x14ac:dyDescent="0.4">
      <c r="D816" s="29"/>
      <c r="E816" s="32"/>
      <c r="F816" s="29"/>
      <c r="G816" s="29"/>
      <c r="I816" s="29"/>
      <c r="K816" s="29"/>
    </row>
    <row r="817" spans="4:11" customFormat="1" ht="12.3" x14ac:dyDescent="0.4">
      <c r="D817" s="29"/>
      <c r="E817" s="32"/>
      <c r="F817" s="29"/>
      <c r="G817" s="29"/>
      <c r="I817" s="29"/>
      <c r="K817" s="29"/>
    </row>
    <row r="818" spans="4:11" customFormat="1" ht="12.3" x14ac:dyDescent="0.4">
      <c r="D818" s="29"/>
      <c r="E818" s="32"/>
      <c r="F818" s="29"/>
      <c r="G818" s="29"/>
      <c r="I818" s="29"/>
      <c r="K818" s="29"/>
    </row>
    <row r="819" spans="4:11" customFormat="1" ht="12.3" x14ac:dyDescent="0.4">
      <c r="D819" s="29"/>
      <c r="E819" s="32"/>
      <c r="F819" s="29"/>
      <c r="G819" s="29"/>
      <c r="I819" s="29"/>
      <c r="K819" s="29"/>
    </row>
    <row r="820" spans="4:11" customFormat="1" ht="12.3" x14ac:dyDescent="0.4">
      <c r="D820" s="29"/>
      <c r="E820" s="32"/>
      <c r="F820" s="29"/>
      <c r="G820" s="29"/>
      <c r="I820" s="29"/>
      <c r="K820" s="29"/>
    </row>
    <row r="821" spans="4:11" customFormat="1" ht="12.3" x14ac:dyDescent="0.4">
      <c r="D821" s="29"/>
      <c r="E821" s="32"/>
      <c r="F821" s="29"/>
      <c r="G821" s="29"/>
      <c r="I821" s="29"/>
      <c r="K821" s="29"/>
    </row>
    <row r="822" spans="4:11" customFormat="1" ht="12.3" x14ac:dyDescent="0.4">
      <c r="D822" s="29"/>
      <c r="E822" s="32"/>
      <c r="F822" s="29"/>
      <c r="G822" s="29"/>
      <c r="I822" s="29"/>
      <c r="K822" s="29"/>
    </row>
    <row r="823" spans="4:11" customFormat="1" ht="12.3" x14ac:dyDescent="0.4">
      <c r="D823" s="29"/>
      <c r="E823" s="32"/>
      <c r="F823" s="29"/>
      <c r="G823" s="29"/>
      <c r="I823" s="29"/>
      <c r="K823" s="29"/>
    </row>
    <row r="824" spans="4:11" customFormat="1" ht="12.3" x14ac:dyDescent="0.4">
      <c r="D824" s="29"/>
      <c r="E824" s="32"/>
      <c r="F824" s="29"/>
      <c r="G824" s="29"/>
      <c r="I824" s="29"/>
      <c r="K824" s="29"/>
    </row>
    <row r="825" spans="4:11" customFormat="1" ht="12.3" x14ac:dyDescent="0.4">
      <c r="D825" s="29"/>
      <c r="E825" s="32"/>
      <c r="F825" s="29"/>
      <c r="G825" s="29"/>
      <c r="I825" s="29"/>
      <c r="K825" s="29"/>
    </row>
    <row r="826" spans="4:11" customFormat="1" ht="12.3" x14ac:dyDescent="0.4">
      <c r="D826" s="29"/>
      <c r="E826" s="32"/>
      <c r="F826" s="29"/>
      <c r="G826" s="29"/>
      <c r="I826" s="29"/>
      <c r="K826" s="29"/>
    </row>
    <row r="827" spans="4:11" customFormat="1" ht="12.3" x14ac:dyDescent="0.4">
      <c r="D827" s="29"/>
      <c r="E827" s="32"/>
      <c r="F827" s="29"/>
      <c r="G827" s="29"/>
      <c r="I827" s="29"/>
      <c r="K827" s="29"/>
    </row>
    <row r="828" spans="4:11" customFormat="1" ht="12.3" x14ac:dyDescent="0.4">
      <c r="D828" s="29"/>
      <c r="E828" s="32"/>
      <c r="F828" s="29"/>
      <c r="G828" s="29"/>
      <c r="I828" s="29"/>
      <c r="K828" s="29"/>
    </row>
    <row r="829" spans="4:11" customFormat="1" ht="12.3" x14ac:dyDescent="0.4">
      <c r="D829" s="29"/>
      <c r="E829" s="32"/>
      <c r="F829" s="29"/>
      <c r="G829" s="29"/>
      <c r="I829" s="29"/>
      <c r="K829" s="29"/>
    </row>
    <row r="830" spans="4:11" customFormat="1" ht="12.3" x14ac:dyDescent="0.4">
      <c r="D830" s="29"/>
      <c r="E830" s="32"/>
      <c r="F830" s="29"/>
      <c r="G830" s="29"/>
      <c r="I830" s="29"/>
      <c r="K830" s="29"/>
    </row>
    <row r="831" spans="4:11" customFormat="1" ht="12.3" x14ac:dyDescent="0.4">
      <c r="D831" s="29"/>
      <c r="E831" s="32"/>
      <c r="F831" s="29"/>
      <c r="G831" s="29"/>
      <c r="I831" s="29"/>
      <c r="K831" s="29"/>
    </row>
    <row r="832" spans="4:11" customFormat="1" ht="12.3" x14ac:dyDescent="0.4">
      <c r="D832" s="29"/>
      <c r="E832" s="32"/>
      <c r="F832" s="29"/>
      <c r="G832" s="29"/>
      <c r="I832" s="29"/>
      <c r="K832" s="29"/>
    </row>
    <row r="833" spans="4:11" customFormat="1" ht="12.3" x14ac:dyDescent="0.4">
      <c r="D833" s="29"/>
      <c r="E833" s="32"/>
      <c r="F833" s="29"/>
      <c r="G833" s="29"/>
      <c r="I833" s="29"/>
      <c r="K833" s="29"/>
    </row>
    <row r="834" spans="4:11" customFormat="1" ht="12.3" x14ac:dyDescent="0.4">
      <c r="D834" s="29"/>
      <c r="E834" s="32"/>
      <c r="F834" s="29"/>
      <c r="G834" s="29"/>
      <c r="I834" s="29"/>
      <c r="K834" s="29"/>
    </row>
    <row r="835" spans="4:11" customFormat="1" ht="12.3" x14ac:dyDescent="0.4">
      <c r="D835" s="29"/>
      <c r="E835" s="32"/>
      <c r="F835" s="29"/>
      <c r="G835" s="29"/>
      <c r="I835" s="29"/>
      <c r="K835" s="29"/>
    </row>
    <row r="836" spans="4:11" customFormat="1" ht="12.3" x14ac:dyDescent="0.4">
      <c r="D836" s="29"/>
      <c r="E836" s="32"/>
      <c r="F836" s="29"/>
      <c r="G836" s="29"/>
      <c r="I836" s="29"/>
      <c r="K836" s="29"/>
    </row>
    <row r="837" spans="4:11" customFormat="1" ht="12.3" x14ac:dyDescent="0.4">
      <c r="D837" s="29"/>
      <c r="E837" s="32"/>
      <c r="F837" s="29"/>
      <c r="G837" s="29"/>
      <c r="I837" s="29"/>
      <c r="K837" s="29"/>
    </row>
    <row r="838" spans="4:11" customFormat="1" ht="12.3" x14ac:dyDescent="0.4">
      <c r="D838" s="29"/>
      <c r="E838" s="32"/>
      <c r="F838" s="29"/>
      <c r="G838" s="29"/>
      <c r="I838" s="29"/>
      <c r="K838" s="29"/>
    </row>
    <row r="839" spans="4:11" customFormat="1" ht="12.3" x14ac:dyDescent="0.4">
      <c r="D839" s="29"/>
      <c r="E839" s="32"/>
      <c r="F839" s="29"/>
      <c r="G839" s="29"/>
      <c r="I839" s="29"/>
      <c r="K839" s="29"/>
    </row>
    <row r="840" spans="4:11" customFormat="1" ht="12.3" x14ac:dyDescent="0.4">
      <c r="D840" s="29"/>
      <c r="E840" s="32"/>
      <c r="F840" s="29"/>
      <c r="G840" s="29"/>
      <c r="I840" s="29"/>
      <c r="K840" s="29"/>
    </row>
    <row r="841" spans="4:11" customFormat="1" ht="12.3" x14ac:dyDescent="0.4">
      <c r="D841" s="29"/>
      <c r="E841" s="32"/>
      <c r="F841" s="29"/>
      <c r="G841" s="29"/>
      <c r="I841" s="29"/>
      <c r="K841" s="29"/>
    </row>
    <row r="842" spans="4:11" customFormat="1" ht="12.3" x14ac:dyDescent="0.4">
      <c r="D842" s="29"/>
      <c r="E842" s="32"/>
      <c r="F842" s="29"/>
      <c r="G842" s="29"/>
      <c r="I842" s="29"/>
      <c r="K842" s="29"/>
    </row>
    <row r="843" spans="4:11" customFormat="1" ht="12.3" x14ac:dyDescent="0.4">
      <c r="D843" s="29"/>
      <c r="E843" s="32"/>
      <c r="F843" s="29"/>
      <c r="G843" s="29"/>
      <c r="I843" s="29"/>
      <c r="K843" s="29"/>
    </row>
    <row r="844" spans="4:11" customFormat="1" ht="12.3" x14ac:dyDescent="0.4">
      <c r="D844" s="29"/>
      <c r="E844" s="32"/>
      <c r="F844" s="29"/>
      <c r="G844" s="29"/>
      <c r="I844" s="29"/>
      <c r="K844" s="29"/>
    </row>
    <row r="845" spans="4:11" customFormat="1" ht="12.3" x14ac:dyDescent="0.4">
      <c r="D845" s="29"/>
      <c r="E845" s="32"/>
      <c r="F845" s="29"/>
      <c r="G845" s="29"/>
      <c r="I845" s="29"/>
      <c r="K845" s="29"/>
    </row>
    <row r="846" spans="4:11" customFormat="1" ht="12.3" x14ac:dyDescent="0.4">
      <c r="D846" s="29"/>
      <c r="E846" s="32"/>
      <c r="F846" s="29"/>
      <c r="G846" s="29"/>
      <c r="I846" s="29"/>
      <c r="K846" s="29"/>
    </row>
    <row r="847" spans="4:11" customFormat="1" ht="12.3" x14ac:dyDescent="0.4">
      <c r="D847" s="29"/>
      <c r="E847" s="32"/>
      <c r="F847" s="29"/>
      <c r="G847" s="29"/>
      <c r="I847" s="29"/>
      <c r="K847" s="29"/>
    </row>
    <row r="848" spans="4:11" customFormat="1" ht="12.3" x14ac:dyDescent="0.4">
      <c r="D848" s="29"/>
      <c r="E848" s="32"/>
      <c r="F848" s="29"/>
      <c r="G848" s="29"/>
      <c r="I848" s="29"/>
      <c r="K848" s="29"/>
    </row>
    <row r="849" spans="4:11" customFormat="1" ht="12.3" x14ac:dyDescent="0.4">
      <c r="D849" s="29"/>
      <c r="E849" s="32"/>
      <c r="F849" s="29"/>
      <c r="G849" s="29"/>
      <c r="I849" s="29"/>
      <c r="K849" s="29"/>
    </row>
    <row r="850" spans="4:11" customFormat="1" ht="12.3" x14ac:dyDescent="0.4">
      <c r="D850" s="29"/>
      <c r="E850" s="32"/>
      <c r="F850" s="29"/>
      <c r="G850" s="29"/>
      <c r="I850" s="29"/>
      <c r="K850" s="29"/>
    </row>
    <row r="851" spans="4:11" customFormat="1" ht="12.3" x14ac:dyDescent="0.4">
      <c r="D851" s="29"/>
      <c r="E851" s="32"/>
      <c r="F851" s="29"/>
      <c r="G851" s="29"/>
      <c r="I851" s="29"/>
      <c r="K851" s="29"/>
    </row>
    <row r="852" spans="4:11" customFormat="1" ht="12.3" x14ac:dyDescent="0.4">
      <c r="D852" s="29"/>
      <c r="E852" s="32"/>
      <c r="F852" s="29"/>
      <c r="G852" s="29"/>
      <c r="I852" s="29"/>
      <c r="K852" s="29"/>
    </row>
    <row r="853" spans="4:11" customFormat="1" ht="12.3" x14ac:dyDescent="0.4">
      <c r="D853" s="29"/>
      <c r="E853" s="32"/>
      <c r="F853" s="29"/>
      <c r="G853" s="29"/>
      <c r="I853" s="29"/>
      <c r="K853" s="29"/>
    </row>
    <row r="854" spans="4:11" customFormat="1" ht="12.3" x14ac:dyDescent="0.4">
      <c r="D854" s="29"/>
      <c r="E854" s="32"/>
      <c r="F854" s="29"/>
      <c r="G854" s="29"/>
      <c r="I854" s="29"/>
      <c r="K854" s="29"/>
    </row>
    <row r="855" spans="4:11" customFormat="1" ht="12.3" x14ac:dyDescent="0.4">
      <c r="D855" s="29"/>
      <c r="E855" s="32"/>
      <c r="F855" s="29"/>
      <c r="G855" s="29"/>
      <c r="I855" s="29"/>
      <c r="K855" s="29"/>
    </row>
    <row r="856" spans="4:11" customFormat="1" ht="12.3" x14ac:dyDescent="0.4">
      <c r="D856" s="29"/>
      <c r="E856" s="32"/>
      <c r="F856" s="29"/>
      <c r="G856" s="29"/>
      <c r="I856" s="29"/>
      <c r="K856" s="29"/>
    </row>
    <row r="857" spans="4:11" customFormat="1" ht="12.3" x14ac:dyDescent="0.4">
      <c r="D857" s="29"/>
      <c r="E857" s="32"/>
      <c r="F857" s="29"/>
      <c r="G857" s="29"/>
      <c r="I857" s="29"/>
      <c r="K857" s="29"/>
    </row>
    <row r="858" spans="4:11" customFormat="1" ht="12.3" x14ac:dyDescent="0.4">
      <c r="D858" s="29"/>
      <c r="E858" s="32"/>
      <c r="F858" s="29"/>
      <c r="G858" s="29"/>
      <c r="I858" s="29"/>
      <c r="K858" s="29"/>
    </row>
    <row r="859" spans="4:11" customFormat="1" ht="12.3" x14ac:dyDescent="0.4">
      <c r="D859" s="29"/>
      <c r="E859" s="32"/>
      <c r="F859" s="29"/>
      <c r="G859" s="29"/>
      <c r="I859" s="29"/>
      <c r="K859" s="29"/>
    </row>
    <row r="860" spans="4:11" customFormat="1" ht="12.3" x14ac:dyDescent="0.4">
      <c r="D860" s="29"/>
      <c r="E860" s="32"/>
      <c r="F860" s="29"/>
      <c r="G860" s="29"/>
      <c r="I860" s="29"/>
      <c r="K860" s="29"/>
    </row>
    <row r="861" spans="4:11" customFormat="1" ht="12.3" x14ac:dyDescent="0.4">
      <c r="D861" s="29"/>
      <c r="E861" s="32"/>
      <c r="F861" s="29"/>
      <c r="G861" s="29"/>
      <c r="I861" s="29"/>
      <c r="K861" s="29"/>
    </row>
    <row r="862" spans="4:11" customFormat="1" ht="12.3" x14ac:dyDescent="0.4">
      <c r="D862" s="29"/>
      <c r="E862" s="32"/>
      <c r="F862" s="29"/>
      <c r="G862" s="29"/>
      <c r="I862" s="29"/>
      <c r="K862" s="29"/>
    </row>
    <row r="863" spans="4:11" customFormat="1" ht="12.3" x14ac:dyDescent="0.4">
      <c r="D863" s="29"/>
      <c r="E863" s="32"/>
      <c r="F863" s="29"/>
      <c r="G863" s="29"/>
      <c r="I863" s="29"/>
      <c r="K863" s="29"/>
    </row>
    <row r="864" spans="4:11" customFormat="1" ht="12.3" x14ac:dyDescent="0.4">
      <c r="D864" s="29"/>
      <c r="E864" s="32"/>
      <c r="F864" s="29"/>
      <c r="G864" s="29"/>
      <c r="I864" s="29"/>
      <c r="K864" s="29"/>
    </row>
    <row r="865" spans="4:11" customFormat="1" ht="12.3" x14ac:dyDescent="0.4">
      <c r="D865" s="29"/>
      <c r="E865" s="32"/>
      <c r="F865" s="29"/>
      <c r="G865" s="29"/>
      <c r="I865" s="29"/>
      <c r="K865" s="29"/>
    </row>
    <row r="866" spans="4:11" customFormat="1" ht="12.3" x14ac:dyDescent="0.4">
      <c r="D866" s="29"/>
      <c r="E866" s="32"/>
      <c r="F866" s="29"/>
      <c r="G866" s="29"/>
      <c r="I866" s="29"/>
      <c r="K866" s="29"/>
    </row>
    <row r="867" spans="4:11" customFormat="1" ht="12.3" x14ac:dyDescent="0.4">
      <c r="D867" s="29"/>
      <c r="E867" s="32"/>
      <c r="F867" s="29"/>
      <c r="G867" s="29"/>
      <c r="I867" s="29"/>
      <c r="K867" s="29"/>
    </row>
    <row r="868" spans="4:11" customFormat="1" ht="12.3" x14ac:dyDescent="0.4">
      <c r="D868" s="29"/>
      <c r="E868" s="32"/>
      <c r="F868" s="29"/>
      <c r="G868" s="29"/>
      <c r="I868" s="29"/>
      <c r="K868" s="29"/>
    </row>
    <row r="869" spans="4:11" customFormat="1" ht="12.3" x14ac:dyDescent="0.4">
      <c r="D869" s="29"/>
      <c r="E869" s="32"/>
      <c r="F869" s="29"/>
      <c r="G869" s="29"/>
      <c r="I869" s="29"/>
      <c r="K869" s="29"/>
    </row>
    <row r="870" spans="4:11" customFormat="1" ht="12.3" x14ac:dyDescent="0.4">
      <c r="D870" s="29"/>
      <c r="E870" s="32"/>
      <c r="F870" s="29"/>
      <c r="G870" s="29"/>
      <c r="I870" s="29"/>
      <c r="K870" s="29"/>
    </row>
    <row r="871" spans="4:11" customFormat="1" ht="12.3" x14ac:dyDescent="0.4">
      <c r="D871" s="29"/>
      <c r="E871" s="32"/>
      <c r="F871" s="29"/>
      <c r="G871" s="29"/>
      <c r="I871" s="29"/>
      <c r="K871" s="29"/>
    </row>
    <row r="872" spans="4:11" customFormat="1" ht="12.3" x14ac:dyDescent="0.4">
      <c r="D872" s="29"/>
      <c r="E872" s="32"/>
      <c r="F872" s="29"/>
      <c r="G872" s="29"/>
      <c r="I872" s="29"/>
      <c r="K872" s="29"/>
    </row>
    <row r="873" spans="4:11" customFormat="1" ht="12.3" x14ac:dyDescent="0.4">
      <c r="D873" s="29"/>
      <c r="E873" s="32"/>
      <c r="F873" s="29"/>
      <c r="G873" s="29"/>
      <c r="I873" s="29"/>
      <c r="K873" s="29"/>
    </row>
    <row r="874" spans="4:11" customFormat="1" ht="12.3" x14ac:dyDescent="0.4">
      <c r="D874" s="29"/>
      <c r="E874" s="32"/>
      <c r="F874" s="29"/>
      <c r="G874" s="29"/>
      <c r="I874" s="29"/>
      <c r="K874" s="29"/>
    </row>
    <row r="875" spans="4:11" customFormat="1" ht="12.3" x14ac:dyDescent="0.4">
      <c r="D875" s="29"/>
      <c r="E875" s="32"/>
      <c r="F875" s="29"/>
      <c r="G875" s="29"/>
      <c r="I875" s="29"/>
      <c r="K875" s="29"/>
    </row>
    <row r="876" spans="4:11" customFormat="1" ht="12.3" x14ac:dyDescent="0.4">
      <c r="D876" s="29"/>
      <c r="E876" s="32"/>
      <c r="F876" s="29"/>
      <c r="G876" s="29"/>
      <c r="I876" s="29"/>
      <c r="K876" s="29"/>
    </row>
    <row r="877" spans="4:11" customFormat="1" ht="12.3" x14ac:dyDescent="0.4">
      <c r="D877" s="29"/>
      <c r="E877" s="32"/>
      <c r="F877" s="29"/>
      <c r="G877" s="29"/>
      <c r="I877" s="29"/>
      <c r="K877" s="29"/>
    </row>
    <row r="878" spans="4:11" customFormat="1" ht="12.3" x14ac:dyDescent="0.4">
      <c r="D878" s="29"/>
      <c r="E878" s="32"/>
      <c r="F878" s="29"/>
      <c r="G878" s="29"/>
      <c r="I878" s="29"/>
      <c r="K878" s="29"/>
    </row>
    <row r="879" spans="4:11" customFormat="1" ht="12.3" x14ac:dyDescent="0.4">
      <c r="D879" s="29"/>
      <c r="E879" s="32"/>
      <c r="F879" s="29"/>
      <c r="G879" s="29"/>
      <c r="I879" s="29"/>
      <c r="K879" s="29"/>
    </row>
    <row r="880" spans="4:11" customFormat="1" ht="12.3" x14ac:dyDescent="0.4">
      <c r="D880" s="29"/>
      <c r="E880" s="32"/>
      <c r="F880" s="29"/>
      <c r="G880" s="29"/>
      <c r="I880" s="29"/>
      <c r="K880" s="29"/>
    </row>
    <row r="881" spans="4:11" customFormat="1" ht="12.3" x14ac:dyDescent="0.4">
      <c r="D881" s="29"/>
      <c r="E881" s="32"/>
      <c r="F881" s="29"/>
      <c r="G881" s="29"/>
      <c r="I881" s="29"/>
      <c r="K881" s="29"/>
    </row>
    <row r="882" spans="4:11" customFormat="1" ht="12.3" x14ac:dyDescent="0.4">
      <c r="D882" s="29"/>
      <c r="E882" s="32"/>
      <c r="F882" s="29"/>
      <c r="G882" s="29"/>
      <c r="I882" s="29"/>
      <c r="K882" s="29"/>
    </row>
    <row r="883" spans="4:11" customFormat="1" ht="12.3" x14ac:dyDescent="0.4">
      <c r="D883" s="29"/>
      <c r="E883" s="32"/>
      <c r="F883" s="29"/>
      <c r="G883" s="29"/>
      <c r="I883" s="29"/>
      <c r="K883" s="29"/>
    </row>
    <row r="884" spans="4:11" customFormat="1" ht="12.3" x14ac:dyDescent="0.4">
      <c r="D884" s="29"/>
      <c r="E884" s="32"/>
      <c r="F884" s="29"/>
      <c r="G884" s="29"/>
      <c r="I884" s="29"/>
      <c r="K884" s="29"/>
    </row>
    <row r="885" spans="4:11" customFormat="1" ht="12.3" x14ac:dyDescent="0.4">
      <c r="D885" s="29"/>
      <c r="E885" s="32"/>
      <c r="F885" s="29"/>
      <c r="G885" s="29"/>
      <c r="I885" s="29"/>
      <c r="K885" s="29"/>
    </row>
    <row r="886" spans="4:11" customFormat="1" ht="12.3" x14ac:dyDescent="0.4">
      <c r="D886" s="29"/>
      <c r="E886" s="32"/>
      <c r="F886" s="29"/>
      <c r="G886" s="29"/>
      <c r="I886" s="29"/>
      <c r="K886" s="29"/>
    </row>
    <row r="887" spans="4:11" customFormat="1" ht="12.3" x14ac:dyDescent="0.4">
      <c r="D887" s="29"/>
      <c r="E887" s="32"/>
      <c r="F887" s="29"/>
      <c r="G887" s="29"/>
      <c r="I887" s="29"/>
      <c r="K887" s="29"/>
    </row>
    <row r="888" spans="4:11" customFormat="1" ht="12.3" x14ac:dyDescent="0.4">
      <c r="D888" s="29"/>
      <c r="E888" s="32"/>
      <c r="F888" s="29"/>
      <c r="G888" s="29"/>
      <c r="I888" s="29"/>
      <c r="K888" s="29"/>
    </row>
    <row r="889" spans="4:11" customFormat="1" ht="12.3" x14ac:dyDescent="0.4">
      <c r="D889" s="29"/>
      <c r="E889" s="32"/>
      <c r="F889" s="29"/>
      <c r="G889" s="29"/>
      <c r="I889" s="29"/>
      <c r="K889" s="29"/>
    </row>
    <row r="890" spans="4:11" customFormat="1" ht="12.3" x14ac:dyDescent="0.4">
      <c r="D890" s="29"/>
      <c r="E890" s="32"/>
      <c r="F890" s="29"/>
      <c r="G890" s="29"/>
      <c r="I890" s="29"/>
      <c r="K890" s="29"/>
    </row>
    <row r="891" spans="4:11" customFormat="1" ht="12.3" x14ac:dyDescent="0.4">
      <c r="D891" s="29"/>
      <c r="E891" s="32"/>
      <c r="F891" s="29"/>
      <c r="G891" s="29"/>
      <c r="I891" s="29"/>
      <c r="K891" s="29"/>
    </row>
    <row r="892" spans="4:11" customFormat="1" ht="12.3" x14ac:dyDescent="0.4">
      <c r="D892" s="29"/>
      <c r="E892" s="32"/>
      <c r="F892" s="29"/>
      <c r="G892" s="29"/>
      <c r="I892" s="29"/>
      <c r="K892" s="29"/>
    </row>
    <row r="893" spans="4:11" customFormat="1" ht="12.3" x14ac:dyDescent="0.4">
      <c r="D893" s="29"/>
      <c r="E893" s="32"/>
      <c r="F893" s="29"/>
      <c r="G893" s="29"/>
      <c r="I893" s="29"/>
      <c r="K893" s="29"/>
    </row>
    <row r="894" spans="4:11" customFormat="1" ht="12.3" x14ac:dyDescent="0.4">
      <c r="D894" s="29"/>
      <c r="E894" s="32"/>
      <c r="F894" s="29"/>
      <c r="G894" s="29"/>
      <c r="I894" s="29"/>
      <c r="K894" s="29"/>
    </row>
    <row r="895" spans="4:11" customFormat="1" ht="12.3" x14ac:dyDescent="0.4">
      <c r="D895" s="29"/>
      <c r="E895" s="32"/>
      <c r="F895" s="29"/>
      <c r="G895" s="29"/>
      <c r="I895" s="29"/>
      <c r="K895" s="29"/>
    </row>
    <row r="896" spans="4:11" customFormat="1" ht="12.3" x14ac:dyDescent="0.4">
      <c r="D896" s="29"/>
      <c r="E896" s="32"/>
      <c r="F896" s="29"/>
      <c r="G896" s="29"/>
      <c r="I896" s="29"/>
      <c r="K896" s="29"/>
    </row>
    <row r="897" spans="4:11" customFormat="1" ht="12.3" x14ac:dyDescent="0.4">
      <c r="D897" s="29"/>
      <c r="E897" s="32"/>
      <c r="F897" s="29"/>
      <c r="G897" s="29"/>
      <c r="I897" s="29"/>
      <c r="K897" s="29"/>
    </row>
    <row r="898" spans="4:11" customFormat="1" ht="12.3" x14ac:dyDescent="0.4">
      <c r="D898" s="29"/>
      <c r="E898" s="32"/>
      <c r="F898" s="29"/>
      <c r="G898" s="29"/>
      <c r="I898" s="29"/>
      <c r="K898" s="29"/>
    </row>
    <row r="899" spans="4:11" customFormat="1" ht="12.3" x14ac:dyDescent="0.4">
      <c r="D899" s="29"/>
      <c r="E899" s="32"/>
      <c r="F899" s="29"/>
      <c r="G899" s="29"/>
      <c r="I899" s="29"/>
      <c r="K899" s="29"/>
    </row>
    <row r="900" spans="4:11" customFormat="1" ht="12.3" x14ac:dyDescent="0.4">
      <c r="D900" s="29"/>
      <c r="E900" s="32"/>
      <c r="F900" s="29"/>
      <c r="G900" s="29"/>
      <c r="I900" s="29"/>
      <c r="K900" s="29"/>
    </row>
    <row r="901" spans="4:11" customFormat="1" ht="12.3" x14ac:dyDescent="0.4">
      <c r="D901" s="29"/>
      <c r="E901" s="32"/>
      <c r="F901" s="29"/>
      <c r="G901" s="29"/>
      <c r="I901" s="29"/>
      <c r="K901" s="29"/>
    </row>
    <row r="902" spans="4:11" customFormat="1" ht="12.3" x14ac:dyDescent="0.4">
      <c r="D902" s="29"/>
      <c r="E902" s="32"/>
      <c r="F902" s="29"/>
      <c r="G902" s="29"/>
      <c r="I902" s="29"/>
      <c r="K902" s="29"/>
    </row>
    <row r="903" spans="4:11" customFormat="1" ht="12.3" x14ac:dyDescent="0.4">
      <c r="D903" s="29"/>
      <c r="E903" s="32"/>
      <c r="F903" s="29"/>
      <c r="G903" s="29"/>
      <c r="I903" s="29"/>
      <c r="K903" s="29"/>
    </row>
    <row r="904" spans="4:11" customFormat="1" ht="12.3" x14ac:dyDescent="0.4">
      <c r="D904" s="29"/>
      <c r="E904" s="32"/>
      <c r="F904" s="29"/>
      <c r="G904" s="29"/>
      <c r="I904" s="29"/>
      <c r="K904" s="29"/>
    </row>
    <row r="905" spans="4:11" customFormat="1" ht="12.3" x14ac:dyDescent="0.4">
      <c r="D905" s="29"/>
      <c r="E905" s="32"/>
      <c r="F905" s="29"/>
      <c r="G905" s="29"/>
      <c r="I905" s="29"/>
      <c r="K905" s="29"/>
    </row>
    <row r="906" spans="4:11" customFormat="1" ht="12.3" x14ac:dyDescent="0.4">
      <c r="D906" s="29"/>
      <c r="E906" s="32"/>
      <c r="F906" s="29"/>
      <c r="G906" s="29"/>
      <c r="I906" s="29"/>
      <c r="K906" s="29"/>
    </row>
    <row r="907" spans="4:11" customFormat="1" ht="12.3" x14ac:dyDescent="0.4">
      <c r="D907" s="29"/>
      <c r="E907" s="32"/>
      <c r="F907" s="29"/>
      <c r="G907" s="29"/>
      <c r="I907" s="29"/>
      <c r="K907" s="29"/>
    </row>
    <row r="908" spans="4:11" customFormat="1" ht="12.3" x14ac:dyDescent="0.4">
      <c r="D908" s="29"/>
      <c r="E908" s="32"/>
      <c r="F908" s="29"/>
      <c r="G908" s="29"/>
      <c r="I908" s="29"/>
      <c r="K908" s="29"/>
    </row>
    <row r="909" spans="4:11" customFormat="1" ht="12.3" x14ac:dyDescent="0.4">
      <c r="D909" s="29"/>
      <c r="E909" s="32"/>
      <c r="F909" s="29"/>
      <c r="G909" s="29"/>
      <c r="I909" s="29"/>
      <c r="K909" s="29"/>
    </row>
    <row r="910" spans="4:11" customFormat="1" ht="12.3" x14ac:dyDescent="0.4">
      <c r="D910" s="29"/>
      <c r="E910" s="32"/>
      <c r="F910" s="29"/>
      <c r="G910" s="29"/>
      <c r="I910" s="29"/>
      <c r="K910" s="29"/>
    </row>
    <row r="911" spans="4:11" customFormat="1" ht="12.3" x14ac:dyDescent="0.4">
      <c r="D911" s="29"/>
      <c r="E911" s="32"/>
      <c r="F911" s="29"/>
      <c r="G911" s="29"/>
      <c r="I911" s="29"/>
      <c r="K911" s="29"/>
    </row>
    <row r="912" spans="4:11" customFormat="1" ht="12.3" x14ac:dyDescent="0.4">
      <c r="D912" s="29"/>
      <c r="E912" s="32"/>
      <c r="F912" s="29"/>
      <c r="G912" s="29"/>
      <c r="I912" s="29"/>
      <c r="K912" s="29"/>
    </row>
    <row r="913" spans="4:11" customFormat="1" ht="12.3" x14ac:dyDescent="0.4">
      <c r="D913" s="29"/>
      <c r="E913" s="32"/>
      <c r="F913" s="29"/>
      <c r="G913" s="29"/>
      <c r="I913" s="29"/>
      <c r="K913" s="29"/>
    </row>
    <row r="914" spans="4:11" customFormat="1" ht="12.3" x14ac:dyDescent="0.4">
      <c r="D914" s="29"/>
      <c r="E914" s="32"/>
      <c r="F914" s="29"/>
      <c r="G914" s="29"/>
      <c r="I914" s="29"/>
      <c r="K914" s="29"/>
    </row>
    <row r="915" spans="4:11" customFormat="1" ht="12.3" x14ac:dyDescent="0.4">
      <c r="D915" s="29"/>
      <c r="E915" s="32"/>
      <c r="F915" s="29"/>
      <c r="G915" s="29"/>
      <c r="I915" s="29"/>
      <c r="K915" s="29"/>
    </row>
    <row r="916" spans="4:11" customFormat="1" ht="12.3" x14ac:dyDescent="0.4">
      <c r="D916" s="29"/>
      <c r="E916" s="32"/>
      <c r="F916" s="29"/>
      <c r="G916" s="29"/>
      <c r="I916" s="29"/>
      <c r="K916" s="29"/>
    </row>
    <row r="917" spans="4:11" customFormat="1" ht="12.3" x14ac:dyDescent="0.4">
      <c r="D917" s="29"/>
      <c r="E917" s="32"/>
      <c r="F917" s="29"/>
      <c r="G917" s="29"/>
      <c r="I917" s="29"/>
      <c r="K917" s="29"/>
    </row>
    <row r="918" spans="4:11" customFormat="1" ht="12.3" x14ac:dyDescent="0.4">
      <c r="D918" s="29"/>
      <c r="E918" s="32"/>
      <c r="F918" s="29"/>
      <c r="G918" s="29"/>
      <c r="I918" s="29"/>
      <c r="K918" s="29"/>
    </row>
    <row r="919" spans="4:11" customFormat="1" ht="12.3" x14ac:dyDescent="0.4">
      <c r="D919" s="29"/>
      <c r="E919" s="32"/>
      <c r="F919" s="29"/>
      <c r="G919" s="29"/>
      <c r="I919" s="29"/>
      <c r="K919" s="29"/>
    </row>
    <row r="920" spans="4:11" customFormat="1" ht="12.3" x14ac:dyDescent="0.4">
      <c r="D920" s="29"/>
      <c r="E920" s="32"/>
      <c r="F920" s="29"/>
      <c r="G920" s="29"/>
      <c r="I920" s="29"/>
      <c r="K920" s="29"/>
    </row>
    <row r="921" spans="4:11" customFormat="1" ht="12.3" x14ac:dyDescent="0.4">
      <c r="D921" s="29"/>
      <c r="E921" s="32"/>
      <c r="F921" s="29"/>
      <c r="G921" s="29"/>
      <c r="I921" s="29"/>
      <c r="K921" s="29"/>
    </row>
    <row r="922" spans="4:11" customFormat="1" ht="12.3" x14ac:dyDescent="0.4">
      <c r="D922" s="29"/>
      <c r="E922" s="32"/>
      <c r="F922" s="29"/>
      <c r="G922" s="29"/>
      <c r="I922" s="29"/>
      <c r="K922" s="29"/>
    </row>
    <row r="923" spans="4:11" customFormat="1" ht="12.3" x14ac:dyDescent="0.4">
      <c r="D923" s="29"/>
      <c r="E923" s="32"/>
      <c r="F923" s="29"/>
      <c r="G923" s="29"/>
      <c r="I923" s="29"/>
      <c r="K923" s="29"/>
    </row>
    <row r="924" spans="4:11" customFormat="1" ht="12.3" x14ac:dyDescent="0.4">
      <c r="D924" s="29"/>
      <c r="E924" s="32"/>
      <c r="F924" s="29"/>
      <c r="G924" s="29"/>
      <c r="I924" s="29"/>
      <c r="K924" s="29"/>
    </row>
    <row r="925" spans="4:11" customFormat="1" ht="12.3" x14ac:dyDescent="0.4">
      <c r="D925" s="29"/>
      <c r="E925" s="32"/>
      <c r="F925" s="29"/>
      <c r="G925" s="29"/>
      <c r="I925" s="29"/>
      <c r="K925" s="29"/>
    </row>
    <row r="926" spans="4:11" customFormat="1" ht="12.3" x14ac:dyDescent="0.4">
      <c r="D926" s="29"/>
      <c r="E926" s="32"/>
      <c r="F926" s="29"/>
      <c r="G926" s="29"/>
      <c r="I926" s="29"/>
      <c r="K926" s="29"/>
    </row>
    <row r="927" spans="4:11" customFormat="1" ht="12.3" x14ac:dyDescent="0.4">
      <c r="D927" s="29"/>
      <c r="E927" s="32"/>
      <c r="F927" s="29"/>
      <c r="G927" s="29"/>
      <c r="I927" s="29"/>
      <c r="K927" s="29"/>
    </row>
    <row r="928" spans="4:11" customFormat="1" ht="12.3" x14ac:dyDescent="0.4">
      <c r="D928" s="29"/>
      <c r="E928" s="32"/>
      <c r="F928" s="29"/>
      <c r="G928" s="29"/>
      <c r="I928" s="29"/>
      <c r="K928" s="29"/>
    </row>
    <row r="929" spans="4:11" customFormat="1" ht="12.3" x14ac:dyDescent="0.4">
      <c r="D929" s="29"/>
      <c r="E929" s="32"/>
      <c r="F929" s="29"/>
      <c r="G929" s="29"/>
      <c r="I929" s="29"/>
      <c r="K929" s="29"/>
    </row>
    <row r="930" spans="4:11" customFormat="1" ht="12.3" x14ac:dyDescent="0.4">
      <c r="D930" s="29"/>
      <c r="E930" s="32"/>
      <c r="F930" s="29"/>
      <c r="G930" s="29"/>
      <c r="I930" s="29"/>
      <c r="K930" s="29"/>
    </row>
    <row r="931" spans="4:11" customFormat="1" ht="12.3" x14ac:dyDescent="0.4">
      <c r="D931" s="29"/>
      <c r="E931" s="32"/>
      <c r="F931" s="29"/>
      <c r="G931" s="29"/>
      <c r="I931" s="29"/>
      <c r="K931" s="29"/>
    </row>
    <row r="932" spans="4:11" customFormat="1" ht="12.3" x14ac:dyDescent="0.4">
      <c r="D932" s="29"/>
      <c r="E932" s="32"/>
      <c r="F932" s="29"/>
      <c r="G932" s="29"/>
      <c r="I932" s="29"/>
      <c r="K932" s="29"/>
    </row>
    <row r="933" spans="4:11" customFormat="1" ht="12.3" x14ac:dyDescent="0.4">
      <c r="D933" s="29"/>
      <c r="E933" s="32"/>
      <c r="F933" s="29"/>
      <c r="G933" s="29"/>
      <c r="I933" s="29"/>
      <c r="K933" s="29"/>
    </row>
    <row r="934" spans="4:11" customFormat="1" ht="12.3" x14ac:dyDescent="0.4">
      <c r="D934" s="29"/>
      <c r="E934" s="32"/>
      <c r="F934" s="29"/>
      <c r="G934" s="29"/>
      <c r="I934" s="29"/>
      <c r="K934" s="29"/>
    </row>
    <row r="935" spans="4:11" customFormat="1" ht="12.3" x14ac:dyDescent="0.4">
      <c r="D935" s="29"/>
      <c r="E935" s="32"/>
      <c r="F935" s="29"/>
      <c r="G935" s="29"/>
      <c r="I935" s="29"/>
      <c r="K935" s="29"/>
    </row>
    <row r="936" spans="4:11" customFormat="1" ht="12.3" x14ac:dyDescent="0.4">
      <c r="D936" s="29"/>
      <c r="E936" s="32"/>
      <c r="F936" s="29"/>
      <c r="G936" s="29"/>
      <c r="I936" s="29"/>
      <c r="K936" s="29"/>
    </row>
    <row r="937" spans="4:11" customFormat="1" ht="12.3" x14ac:dyDescent="0.4">
      <c r="D937" s="29"/>
      <c r="E937" s="32"/>
      <c r="F937" s="29"/>
      <c r="G937" s="29"/>
      <c r="I937" s="29"/>
      <c r="K937" s="29"/>
    </row>
    <row r="938" spans="4:11" customFormat="1" ht="12.3" x14ac:dyDescent="0.4">
      <c r="D938" s="29"/>
      <c r="E938" s="32"/>
      <c r="F938" s="29"/>
      <c r="G938" s="29"/>
      <c r="I938" s="29"/>
      <c r="K938" s="29"/>
    </row>
    <row r="939" spans="4:11" customFormat="1" ht="12.3" x14ac:dyDescent="0.4">
      <c r="D939" s="29"/>
      <c r="E939" s="32"/>
      <c r="F939" s="29"/>
      <c r="G939" s="29"/>
      <c r="I939" s="29"/>
      <c r="K939" s="29"/>
    </row>
    <row r="940" spans="4:11" customFormat="1" ht="12.3" x14ac:dyDescent="0.4">
      <c r="D940" s="29"/>
      <c r="E940" s="32"/>
      <c r="F940" s="29"/>
      <c r="G940" s="29"/>
      <c r="I940" s="29"/>
      <c r="K940" s="29"/>
    </row>
    <row r="941" spans="4:11" customFormat="1" ht="12.3" x14ac:dyDescent="0.4">
      <c r="D941" s="29"/>
      <c r="E941" s="32"/>
      <c r="F941" s="29"/>
      <c r="G941" s="29"/>
      <c r="I941" s="29"/>
      <c r="K941" s="29"/>
    </row>
    <row r="942" spans="4:11" customFormat="1" ht="12.3" x14ac:dyDescent="0.4">
      <c r="D942" s="29"/>
      <c r="E942" s="32"/>
      <c r="F942" s="29"/>
      <c r="G942" s="29"/>
      <c r="I942" s="29"/>
      <c r="K942" s="29"/>
    </row>
    <row r="943" spans="4:11" customFormat="1" ht="12.3" x14ac:dyDescent="0.4">
      <c r="D943" s="29"/>
      <c r="E943" s="32"/>
      <c r="F943" s="29"/>
      <c r="G943" s="29"/>
      <c r="I943" s="29"/>
      <c r="K943" s="29"/>
    </row>
    <row r="944" spans="4:11" customFormat="1" ht="12.3" x14ac:dyDescent="0.4">
      <c r="D944" s="29"/>
      <c r="E944" s="32"/>
      <c r="F944" s="29"/>
      <c r="G944" s="29"/>
      <c r="I944" s="29"/>
      <c r="K944" s="29"/>
    </row>
    <row r="945" spans="4:11" customFormat="1" ht="12.3" x14ac:dyDescent="0.4">
      <c r="D945" s="29"/>
      <c r="E945" s="32"/>
      <c r="F945" s="29"/>
      <c r="G945" s="29"/>
      <c r="I945" s="29"/>
      <c r="K945" s="29"/>
    </row>
    <row r="946" spans="4:11" customFormat="1" ht="12.3" x14ac:dyDescent="0.4">
      <c r="D946" s="29"/>
      <c r="E946" s="32"/>
      <c r="F946" s="29"/>
      <c r="G946" s="29"/>
      <c r="I946" s="29"/>
      <c r="K946" s="29"/>
    </row>
    <row r="947" spans="4:11" customFormat="1" ht="12.3" x14ac:dyDescent="0.4">
      <c r="D947" s="29"/>
      <c r="E947" s="32"/>
      <c r="F947" s="29"/>
      <c r="G947" s="29"/>
      <c r="I947" s="29"/>
      <c r="K947" s="29"/>
    </row>
    <row r="948" spans="4:11" customFormat="1" ht="12.3" x14ac:dyDescent="0.4">
      <c r="D948" s="29"/>
      <c r="E948" s="32"/>
      <c r="F948" s="29"/>
      <c r="G948" s="29"/>
      <c r="I948" s="29"/>
      <c r="K948" s="29"/>
    </row>
    <row r="949" spans="4:11" customFormat="1" ht="12.3" x14ac:dyDescent="0.4">
      <c r="D949" s="29"/>
      <c r="E949" s="32"/>
      <c r="F949" s="29"/>
      <c r="G949" s="29"/>
      <c r="I949" s="29"/>
      <c r="K949" s="29"/>
    </row>
    <row r="950" spans="4:11" customFormat="1" ht="12.3" x14ac:dyDescent="0.4">
      <c r="D950" s="29"/>
      <c r="E950" s="32"/>
      <c r="F950" s="29"/>
      <c r="G950" s="29"/>
      <c r="I950" s="29"/>
      <c r="K950" s="29"/>
    </row>
    <row r="951" spans="4:11" customFormat="1" ht="12.3" x14ac:dyDescent="0.4">
      <c r="D951" s="29"/>
      <c r="E951" s="32"/>
      <c r="F951" s="29"/>
      <c r="G951" s="29"/>
      <c r="I951" s="29"/>
      <c r="K951" s="29"/>
    </row>
    <row r="952" spans="4:11" customFormat="1" ht="12.3" x14ac:dyDescent="0.4">
      <c r="D952" s="29"/>
      <c r="E952" s="32"/>
      <c r="F952" s="29"/>
      <c r="G952" s="29"/>
      <c r="I952" s="29"/>
      <c r="K952" s="29"/>
    </row>
    <row r="953" spans="4:11" customFormat="1" ht="12.3" x14ac:dyDescent="0.4">
      <c r="D953" s="29"/>
      <c r="E953" s="32"/>
      <c r="F953" s="29"/>
      <c r="G953" s="29"/>
      <c r="I953" s="29"/>
      <c r="K953" s="29"/>
    </row>
    <row r="954" spans="4:11" customFormat="1" ht="12.3" x14ac:dyDescent="0.4">
      <c r="D954" s="29"/>
      <c r="E954" s="32"/>
      <c r="F954" s="29"/>
      <c r="G954" s="29"/>
      <c r="I954" s="29"/>
      <c r="K954" s="29"/>
    </row>
    <row r="955" spans="4:11" customFormat="1" ht="12.3" x14ac:dyDescent="0.4">
      <c r="D955" s="29"/>
      <c r="E955" s="32"/>
      <c r="F955" s="29"/>
      <c r="G955" s="29"/>
      <c r="I955" s="29"/>
      <c r="K955" s="29"/>
    </row>
    <row r="956" spans="4:11" customFormat="1" ht="12.3" x14ac:dyDescent="0.4">
      <c r="D956" s="29"/>
      <c r="E956" s="32"/>
      <c r="F956" s="29"/>
      <c r="G956" s="29"/>
      <c r="I956" s="29"/>
      <c r="K956" s="29"/>
    </row>
    <row r="957" spans="4:11" customFormat="1" ht="12.3" x14ac:dyDescent="0.4">
      <c r="D957" s="29"/>
      <c r="E957" s="32"/>
      <c r="F957" s="29"/>
      <c r="G957" s="29"/>
      <c r="I957" s="29"/>
      <c r="K957" s="29"/>
    </row>
    <row r="958" spans="4:11" customFormat="1" ht="12.3" x14ac:dyDescent="0.4">
      <c r="D958" s="29"/>
      <c r="E958" s="32"/>
      <c r="F958" s="29"/>
      <c r="G958" s="29"/>
      <c r="I958" s="29"/>
      <c r="K958" s="29"/>
    </row>
    <row r="959" spans="4:11" customFormat="1" ht="12.3" x14ac:dyDescent="0.4">
      <c r="D959" s="29"/>
      <c r="E959" s="32"/>
      <c r="F959" s="29"/>
      <c r="G959" s="29"/>
      <c r="I959" s="29"/>
      <c r="K959" s="29"/>
    </row>
    <row r="960" spans="4:11" customFormat="1" ht="12.3" x14ac:dyDescent="0.4">
      <c r="D960" s="29"/>
      <c r="E960" s="32"/>
      <c r="F960" s="29"/>
      <c r="G960" s="29"/>
      <c r="I960" s="29"/>
      <c r="K960" s="29"/>
    </row>
    <row r="961" spans="4:11" customFormat="1" ht="12.3" x14ac:dyDescent="0.4">
      <c r="D961" s="29"/>
      <c r="E961" s="32"/>
      <c r="F961" s="29"/>
      <c r="G961" s="29"/>
      <c r="I961" s="29"/>
      <c r="K961" s="29"/>
    </row>
    <row r="962" spans="4:11" customFormat="1" ht="12.3" x14ac:dyDescent="0.4">
      <c r="D962" s="29"/>
      <c r="E962" s="32"/>
      <c r="F962" s="29"/>
      <c r="G962" s="29"/>
      <c r="I962" s="29"/>
      <c r="K962" s="29"/>
    </row>
    <row r="963" spans="4:11" customFormat="1" ht="12.3" x14ac:dyDescent="0.4">
      <c r="D963" s="29"/>
      <c r="E963" s="32"/>
      <c r="F963" s="29"/>
      <c r="G963" s="29"/>
      <c r="I963" s="29"/>
      <c r="K963" s="29"/>
    </row>
    <row r="964" spans="4:11" customFormat="1" ht="12.3" x14ac:dyDescent="0.4">
      <c r="D964" s="29"/>
      <c r="E964" s="32"/>
      <c r="F964" s="29"/>
      <c r="G964" s="29"/>
      <c r="I964" s="29"/>
      <c r="K964" s="29"/>
    </row>
    <row r="965" spans="4:11" customFormat="1" ht="12.3" x14ac:dyDescent="0.4">
      <c r="D965" s="29"/>
      <c r="E965" s="32"/>
      <c r="F965" s="29"/>
      <c r="G965" s="29"/>
      <c r="I965" s="29"/>
      <c r="K965" s="29"/>
    </row>
    <row r="966" spans="4:11" customFormat="1" ht="12.3" x14ac:dyDescent="0.4">
      <c r="D966" s="29"/>
      <c r="E966" s="32"/>
      <c r="F966" s="29"/>
      <c r="G966" s="29"/>
      <c r="I966" s="29"/>
      <c r="K966" s="29"/>
    </row>
    <row r="967" spans="4:11" customFormat="1" ht="12.3" x14ac:dyDescent="0.4">
      <c r="D967" s="29"/>
      <c r="E967" s="32"/>
      <c r="F967" s="29"/>
      <c r="G967" s="29"/>
      <c r="I967" s="29"/>
      <c r="K967" s="29"/>
    </row>
    <row r="968" spans="4:11" customFormat="1" ht="12.3" x14ac:dyDescent="0.4">
      <c r="D968" s="29"/>
      <c r="E968" s="32"/>
      <c r="F968" s="29"/>
      <c r="G968" s="29"/>
      <c r="I968" s="29"/>
      <c r="K968" s="29"/>
    </row>
    <row r="969" spans="4:11" customFormat="1" ht="12.3" x14ac:dyDescent="0.4">
      <c r="D969" s="29"/>
      <c r="E969" s="32"/>
      <c r="F969" s="29"/>
      <c r="G969" s="29"/>
      <c r="I969" s="29"/>
      <c r="K969" s="29"/>
    </row>
    <row r="970" spans="4:11" customFormat="1" ht="12.3" x14ac:dyDescent="0.4">
      <c r="D970" s="29"/>
      <c r="E970" s="32"/>
      <c r="F970" s="29"/>
      <c r="G970" s="29"/>
      <c r="I970" s="29"/>
      <c r="K970" s="29"/>
    </row>
    <row r="971" spans="4:11" customFormat="1" ht="12.3" x14ac:dyDescent="0.4">
      <c r="D971" s="29"/>
      <c r="E971" s="32"/>
      <c r="F971" s="29"/>
      <c r="G971" s="29"/>
      <c r="I971" s="29"/>
      <c r="K971" s="29"/>
    </row>
    <row r="972" spans="4:11" customFormat="1" ht="12.3" x14ac:dyDescent="0.4">
      <c r="D972" s="29"/>
      <c r="E972" s="32"/>
      <c r="F972" s="29"/>
      <c r="G972" s="29"/>
      <c r="I972" s="29"/>
      <c r="K972" s="29"/>
    </row>
    <row r="973" spans="4:11" customFormat="1" ht="12.3" x14ac:dyDescent="0.4">
      <c r="D973" s="29"/>
      <c r="E973" s="32"/>
      <c r="F973" s="29"/>
      <c r="G973" s="29"/>
      <c r="I973" s="29"/>
      <c r="K973" s="29"/>
    </row>
    <row r="974" spans="4:11" customFormat="1" ht="12.3" x14ac:dyDescent="0.4">
      <c r="D974" s="29"/>
      <c r="E974" s="32"/>
      <c r="F974" s="29"/>
      <c r="G974" s="29"/>
      <c r="I974" s="29"/>
      <c r="K974" s="29"/>
    </row>
    <row r="975" spans="4:11" customFormat="1" ht="12.3" x14ac:dyDescent="0.4">
      <c r="D975" s="29"/>
      <c r="E975" s="32"/>
      <c r="F975" s="29"/>
      <c r="G975" s="29"/>
      <c r="I975" s="29"/>
      <c r="K975" s="29"/>
    </row>
    <row r="976" spans="4:11" customFormat="1" ht="12.3" x14ac:dyDescent="0.4">
      <c r="D976" s="29"/>
      <c r="E976" s="32"/>
      <c r="F976" s="29"/>
      <c r="G976" s="29"/>
      <c r="I976" s="29"/>
      <c r="K976" s="29"/>
    </row>
    <row r="977" spans="4:11" customFormat="1" ht="12.3" x14ac:dyDescent="0.4">
      <c r="D977" s="29"/>
      <c r="E977" s="32"/>
      <c r="F977" s="29"/>
      <c r="G977" s="29"/>
      <c r="I977" s="29"/>
      <c r="K977" s="29"/>
    </row>
    <row r="978" spans="4:11" customFormat="1" ht="12.3" x14ac:dyDescent="0.4">
      <c r="D978" s="29"/>
      <c r="E978" s="32"/>
      <c r="F978" s="29"/>
      <c r="G978" s="29"/>
      <c r="I978" s="29"/>
      <c r="K978" s="29"/>
    </row>
    <row r="979" spans="4:11" customFormat="1" ht="12.3" x14ac:dyDescent="0.4">
      <c r="D979" s="29"/>
      <c r="E979" s="32"/>
      <c r="F979" s="29"/>
      <c r="G979" s="29"/>
      <c r="I979" s="29"/>
      <c r="K979" s="29"/>
    </row>
    <row r="980" spans="4:11" customFormat="1" ht="12.3" x14ac:dyDescent="0.4">
      <c r="D980" s="29"/>
      <c r="E980" s="32"/>
      <c r="F980" s="29"/>
      <c r="G980" s="29"/>
      <c r="I980" s="29"/>
      <c r="K980" s="29"/>
    </row>
    <row r="981" spans="4:11" customFormat="1" ht="12.3" x14ac:dyDescent="0.4">
      <c r="D981" s="29"/>
      <c r="E981" s="32"/>
      <c r="F981" s="29"/>
      <c r="G981" s="29"/>
      <c r="I981" s="29"/>
      <c r="K981" s="29"/>
    </row>
    <row r="982" spans="4:11" customFormat="1" ht="12.3" x14ac:dyDescent="0.4">
      <c r="D982" s="29"/>
      <c r="E982" s="32"/>
      <c r="F982" s="29"/>
      <c r="G982" s="29"/>
      <c r="I982" s="29"/>
      <c r="K982" s="29"/>
    </row>
    <row r="983" spans="4:11" customFormat="1" ht="12.3" x14ac:dyDescent="0.4">
      <c r="D983" s="29"/>
      <c r="E983" s="32"/>
      <c r="F983" s="29"/>
      <c r="G983" s="29"/>
      <c r="I983" s="29"/>
      <c r="K983" s="29"/>
    </row>
    <row r="984" spans="4:11" customFormat="1" ht="12.3" x14ac:dyDescent="0.4">
      <c r="D984" s="29"/>
      <c r="E984" s="32"/>
      <c r="F984" s="29"/>
      <c r="G984" s="29"/>
      <c r="I984" s="29"/>
      <c r="K984" s="29"/>
    </row>
    <row r="985" spans="4:11" customFormat="1" ht="12.3" x14ac:dyDescent="0.4">
      <c r="D985" s="29"/>
      <c r="E985" s="32"/>
      <c r="F985" s="29"/>
      <c r="G985" s="29"/>
      <c r="I985" s="29"/>
      <c r="K985" s="29"/>
    </row>
    <row r="986" spans="4:11" customFormat="1" ht="12.3" x14ac:dyDescent="0.4">
      <c r="D986" s="29"/>
      <c r="E986" s="32"/>
      <c r="F986" s="29"/>
      <c r="G986" s="29"/>
      <c r="I986" s="29"/>
      <c r="K986" s="29"/>
    </row>
    <row r="987" spans="4:11" customFormat="1" ht="12.3" x14ac:dyDescent="0.4">
      <c r="D987" s="29"/>
      <c r="E987" s="32"/>
      <c r="F987" s="29"/>
      <c r="G987" s="29"/>
      <c r="I987" s="29"/>
      <c r="K987" s="29"/>
    </row>
    <row r="988" spans="4:11" customFormat="1" ht="12.3" x14ac:dyDescent="0.4">
      <c r="D988" s="29"/>
      <c r="E988" s="32"/>
      <c r="F988" s="29"/>
      <c r="G988" s="29"/>
      <c r="I988" s="29"/>
      <c r="K988" s="29"/>
    </row>
    <row r="989" spans="4:11" customFormat="1" ht="12.3" x14ac:dyDescent="0.4">
      <c r="D989" s="29"/>
      <c r="E989" s="32"/>
      <c r="F989" s="29"/>
      <c r="G989" s="29"/>
      <c r="I989" s="29"/>
      <c r="K989" s="29"/>
    </row>
    <row r="990" spans="4:11" customFormat="1" ht="12.3" x14ac:dyDescent="0.4">
      <c r="D990" s="29"/>
      <c r="E990" s="32"/>
      <c r="F990" s="29"/>
      <c r="G990" s="29"/>
      <c r="I990" s="29"/>
      <c r="K990" s="29"/>
    </row>
    <row r="991" spans="4:11" customFormat="1" ht="12.3" x14ac:dyDescent="0.4">
      <c r="D991" s="29"/>
      <c r="E991" s="32"/>
      <c r="F991" s="29"/>
      <c r="G991" s="29"/>
      <c r="I991" s="29"/>
      <c r="K991" s="29"/>
    </row>
    <row r="992" spans="4:11" customFormat="1" ht="12.3" x14ac:dyDescent="0.4">
      <c r="D992" s="29"/>
      <c r="E992" s="32"/>
      <c r="F992" s="29"/>
      <c r="G992" s="29"/>
      <c r="I992" s="29"/>
      <c r="K992" s="29"/>
    </row>
    <row r="993" spans="4:11" customFormat="1" ht="12.3" x14ac:dyDescent="0.4">
      <c r="D993" s="29"/>
      <c r="E993" s="32"/>
      <c r="F993" s="29"/>
      <c r="G993" s="29"/>
      <c r="I993" s="29"/>
      <c r="K993" s="29"/>
    </row>
    <row r="994" spans="4:11" customFormat="1" ht="12.3" x14ac:dyDescent="0.4">
      <c r="D994" s="29"/>
      <c r="E994" s="32"/>
      <c r="F994" s="29"/>
      <c r="G994" s="29"/>
      <c r="I994" s="29"/>
      <c r="K994" s="29"/>
    </row>
    <row r="995" spans="4:11" customFormat="1" ht="12.3" x14ac:dyDescent="0.4">
      <c r="D995" s="29"/>
      <c r="E995" s="32"/>
      <c r="F995" s="29"/>
      <c r="G995" s="29"/>
      <c r="I995" s="29"/>
      <c r="K995" s="29"/>
    </row>
    <row r="996" spans="4:11" customFormat="1" ht="12.3" x14ac:dyDescent="0.4">
      <c r="D996" s="29"/>
      <c r="E996" s="32"/>
      <c r="F996" s="29"/>
      <c r="G996" s="29"/>
      <c r="I996" s="29"/>
      <c r="K996" s="29"/>
    </row>
    <row r="997" spans="4:11" customFormat="1" ht="12.3" x14ac:dyDescent="0.4">
      <c r="D997" s="29"/>
      <c r="E997" s="32"/>
      <c r="F997" s="29"/>
      <c r="G997" s="29"/>
      <c r="I997" s="29"/>
      <c r="K997" s="29"/>
    </row>
    <row r="998" spans="4:11" customFormat="1" ht="12.3" x14ac:dyDescent="0.4">
      <c r="D998" s="29"/>
      <c r="E998" s="32"/>
      <c r="F998" s="29"/>
      <c r="G998" s="29"/>
      <c r="I998" s="29"/>
      <c r="K998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>
      <selection activeCell="F12" sqref="F12"/>
    </sheetView>
  </sheetViews>
  <sheetFormatPr defaultColWidth="14.44140625" defaultRowHeight="15.75" customHeight="1" x14ac:dyDescent="0.4"/>
  <sheetData>
    <row r="1" spans="1:22" ht="15.75" customHeight="1" x14ac:dyDescent="0.5">
      <c r="A1" s="1" t="s">
        <v>0</v>
      </c>
      <c r="B1" s="1" t="s">
        <v>5</v>
      </c>
      <c r="C1" s="1" t="s">
        <v>176</v>
      </c>
      <c r="D1" s="1" t="s">
        <v>177</v>
      </c>
      <c r="E1" s="1" t="s">
        <v>178</v>
      </c>
      <c r="F1" s="1" t="s">
        <v>2</v>
      </c>
      <c r="G1" s="1" t="s">
        <v>14</v>
      </c>
      <c r="H1" s="1" t="s">
        <v>18</v>
      </c>
      <c r="I1" s="2" t="s">
        <v>19</v>
      </c>
    </row>
    <row r="2" spans="1:22" ht="14.4" x14ac:dyDescent="0.55000000000000004">
      <c r="A2" s="17" t="s">
        <v>106</v>
      </c>
      <c r="B2" s="17" t="s">
        <v>107</v>
      </c>
      <c r="C2" s="17" t="s">
        <v>187</v>
      </c>
      <c r="D2" s="17" t="s">
        <v>189</v>
      </c>
      <c r="E2" s="17" t="s">
        <v>192</v>
      </c>
      <c r="F2" s="18" t="s">
        <v>108</v>
      </c>
      <c r="G2" s="19"/>
      <c r="H2" s="17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14.4" x14ac:dyDescent="0.55000000000000004">
      <c r="A3" s="17" t="s">
        <v>197</v>
      </c>
      <c r="B3" s="17" t="s">
        <v>198</v>
      </c>
      <c r="C3" s="17" t="s">
        <v>199</v>
      </c>
      <c r="D3" s="17" t="s">
        <v>189</v>
      </c>
      <c r="E3" s="17" t="s">
        <v>200</v>
      </c>
      <c r="F3" s="18" t="s">
        <v>201</v>
      </c>
      <c r="G3" s="19"/>
      <c r="H3" s="17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ht="14.4" x14ac:dyDescent="0.55000000000000004">
      <c r="A4" s="17" t="s">
        <v>203</v>
      </c>
      <c r="B4" s="17" t="s">
        <v>204</v>
      </c>
      <c r="C4" s="17" t="s">
        <v>206</v>
      </c>
      <c r="D4" s="17" t="s">
        <v>189</v>
      </c>
      <c r="E4" s="17" t="s">
        <v>208</v>
      </c>
      <c r="F4" s="18" t="s">
        <v>209</v>
      </c>
      <c r="G4" s="19"/>
      <c r="H4" s="17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14.4" x14ac:dyDescent="0.55000000000000004">
      <c r="A5" s="3" t="s">
        <v>39</v>
      </c>
      <c r="B5" s="5" t="s">
        <v>41</v>
      </c>
      <c r="C5" s="3" t="s">
        <v>45</v>
      </c>
      <c r="D5" s="3" t="s">
        <v>189</v>
      </c>
      <c r="E5" s="3" t="s">
        <v>211</v>
      </c>
      <c r="F5" s="9" t="s">
        <v>44</v>
      </c>
      <c r="G5" s="10" t="s">
        <v>40</v>
      </c>
      <c r="H5" s="3">
        <v>1750</v>
      </c>
    </row>
    <row r="6" spans="1:22" ht="14.4" x14ac:dyDescent="0.55000000000000004">
      <c r="A6" s="17" t="s">
        <v>213</v>
      </c>
      <c r="B6" s="17" t="s">
        <v>214</v>
      </c>
      <c r="C6" s="17" t="s">
        <v>215</v>
      </c>
      <c r="D6" s="17" t="s">
        <v>189</v>
      </c>
      <c r="E6" s="17" t="s">
        <v>216</v>
      </c>
      <c r="F6" s="18" t="s">
        <v>219</v>
      </c>
      <c r="G6" s="10"/>
      <c r="H6" s="3"/>
    </row>
    <row r="7" spans="1:22" ht="14.4" x14ac:dyDescent="0.55000000000000004">
      <c r="A7" s="17" t="s">
        <v>220</v>
      </c>
      <c r="B7" s="17" t="s">
        <v>221</v>
      </c>
      <c r="C7" s="17" t="s">
        <v>223</v>
      </c>
      <c r="D7" s="17" t="s">
        <v>189</v>
      </c>
      <c r="E7" s="17" t="s">
        <v>224</v>
      </c>
      <c r="F7" s="18" t="s">
        <v>226</v>
      </c>
      <c r="G7" s="10"/>
      <c r="H7" s="3"/>
    </row>
    <row r="8" spans="1:22" ht="14.4" x14ac:dyDescent="0.55000000000000004">
      <c r="A8" s="17" t="s">
        <v>227</v>
      </c>
      <c r="B8" s="17" t="s">
        <v>228</v>
      </c>
      <c r="C8" s="17" t="s">
        <v>229</v>
      </c>
      <c r="D8" s="17" t="s">
        <v>189</v>
      </c>
      <c r="E8" s="17" t="s">
        <v>230</v>
      </c>
      <c r="F8" s="18" t="s">
        <v>232</v>
      </c>
      <c r="G8" s="10"/>
      <c r="H8" s="3"/>
    </row>
    <row r="9" spans="1:22" ht="14.4" x14ac:dyDescent="0.55000000000000004">
      <c r="A9" s="17" t="s">
        <v>233</v>
      </c>
      <c r="B9" s="17" t="s">
        <v>235</v>
      </c>
      <c r="C9" s="17" t="s">
        <v>236</v>
      </c>
      <c r="D9" s="17" t="s">
        <v>189</v>
      </c>
      <c r="E9" s="17" t="s">
        <v>237</v>
      </c>
      <c r="F9" s="18" t="s">
        <v>239</v>
      </c>
      <c r="G9" s="10"/>
      <c r="H9" s="3"/>
    </row>
    <row r="10" spans="1:22" ht="14.4" x14ac:dyDescent="0.55000000000000004">
      <c r="A10" s="17" t="s">
        <v>240</v>
      </c>
      <c r="B10" s="17" t="s">
        <v>242</v>
      </c>
      <c r="C10" s="17" t="s">
        <v>243</v>
      </c>
      <c r="D10" s="17" t="s">
        <v>189</v>
      </c>
      <c r="E10" s="17" t="s">
        <v>244</v>
      </c>
      <c r="F10" s="18" t="s">
        <v>246</v>
      </c>
      <c r="G10" s="10"/>
      <c r="H10" s="3"/>
    </row>
    <row r="11" spans="1:22" ht="14.4" x14ac:dyDescent="0.55000000000000004">
      <c r="A11" s="17" t="s">
        <v>248</v>
      </c>
      <c r="B11" s="17" t="s">
        <v>249</v>
      </c>
      <c r="C11" s="17" t="s">
        <v>250</v>
      </c>
      <c r="D11" s="17" t="s">
        <v>189</v>
      </c>
      <c r="E11" s="17" t="s">
        <v>251</v>
      </c>
      <c r="F11" s="18" t="s">
        <v>252</v>
      </c>
      <c r="G11" s="10"/>
      <c r="H11" s="3"/>
    </row>
    <row r="12" spans="1:22" ht="14.4" x14ac:dyDescent="0.55000000000000004">
      <c r="A12" s="17" t="s">
        <v>255</v>
      </c>
      <c r="B12" s="17" t="s">
        <v>256</v>
      </c>
      <c r="C12" s="17" t="s">
        <v>257</v>
      </c>
      <c r="D12" s="17" t="s">
        <v>189</v>
      </c>
      <c r="E12" s="17" t="s">
        <v>259</v>
      </c>
      <c r="F12" s="18" t="s">
        <v>261</v>
      </c>
      <c r="G12" s="10"/>
      <c r="H12" s="3"/>
    </row>
    <row r="13" spans="1:22" ht="14.4" x14ac:dyDescent="0.55000000000000004">
      <c r="A13" s="17" t="s">
        <v>262</v>
      </c>
      <c r="B13" s="17" t="s">
        <v>263</v>
      </c>
      <c r="C13" s="17" t="s">
        <v>266</v>
      </c>
      <c r="D13" s="17" t="s">
        <v>189</v>
      </c>
      <c r="E13" s="17" t="s">
        <v>267</v>
      </c>
      <c r="F13" s="18" t="s">
        <v>269</v>
      </c>
      <c r="G13" s="10"/>
      <c r="H13" s="3"/>
    </row>
    <row r="14" spans="1:22" ht="14.4" x14ac:dyDescent="0.55000000000000004">
      <c r="A14" s="17" t="s">
        <v>271</v>
      </c>
      <c r="B14" s="17" t="s">
        <v>272</v>
      </c>
      <c r="C14" s="17" t="s">
        <v>273</v>
      </c>
      <c r="D14" s="17" t="s">
        <v>189</v>
      </c>
      <c r="E14" s="17" t="s">
        <v>274</v>
      </c>
      <c r="F14" s="18" t="s">
        <v>276</v>
      </c>
      <c r="G14" s="10"/>
      <c r="H14" s="3"/>
    </row>
    <row r="15" spans="1:22" ht="14.4" x14ac:dyDescent="0.55000000000000004">
      <c r="A15" s="17" t="s">
        <v>278</v>
      </c>
      <c r="B15" s="17" t="s">
        <v>279</v>
      </c>
      <c r="C15" s="17" t="s">
        <v>280</v>
      </c>
      <c r="D15" s="17" t="s">
        <v>189</v>
      </c>
      <c r="E15" s="17" t="s">
        <v>284</v>
      </c>
      <c r="F15" s="18" t="s">
        <v>285</v>
      </c>
      <c r="G15" s="10"/>
      <c r="H15" s="3"/>
    </row>
    <row r="16" spans="1:22" ht="14.4" x14ac:dyDescent="0.55000000000000004">
      <c r="A16" s="17" t="s">
        <v>287</v>
      </c>
      <c r="B16" s="17" t="s">
        <v>289</v>
      </c>
      <c r="C16" s="17" t="s">
        <v>290</v>
      </c>
      <c r="D16" s="17" t="s">
        <v>189</v>
      </c>
      <c r="E16" s="17" t="s">
        <v>292</v>
      </c>
      <c r="F16" s="18" t="s">
        <v>294</v>
      </c>
      <c r="G16" s="10"/>
      <c r="H16" s="3"/>
    </row>
    <row r="17" spans="1:8" ht="14.4" x14ac:dyDescent="0.55000000000000004">
      <c r="A17" s="17" t="s">
        <v>295</v>
      </c>
      <c r="B17" s="17" t="s">
        <v>297</v>
      </c>
      <c r="C17" s="17" t="s">
        <v>301</v>
      </c>
      <c r="D17" s="17" t="s">
        <v>189</v>
      </c>
      <c r="E17" s="17" t="s">
        <v>302</v>
      </c>
      <c r="F17" s="18" t="s">
        <v>304</v>
      </c>
      <c r="G17" s="10"/>
      <c r="H17" s="3"/>
    </row>
    <row r="18" spans="1:8" ht="14.4" x14ac:dyDescent="0.55000000000000004">
      <c r="A18" s="17" t="s">
        <v>305</v>
      </c>
      <c r="B18" s="17" t="s">
        <v>306</v>
      </c>
      <c r="C18" s="17" t="s">
        <v>309</v>
      </c>
      <c r="D18" s="17" t="s">
        <v>189</v>
      </c>
      <c r="E18" s="17" t="s">
        <v>310</v>
      </c>
      <c r="F18" s="18" t="s">
        <v>323</v>
      </c>
      <c r="G18" s="10"/>
      <c r="H18" s="3"/>
    </row>
    <row r="19" spans="1:8" ht="14.4" x14ac:dyDescent="0.55000000000000004">
      <c r="A19" s="17" t="s">
        <v>325</v>
      </c>
      <c r="B19" s="17" t="s">
        <v>326</v>
      </c>
      <c r="C19" s="17" t="s">
        <v>328</v>
      </c>
      <c r="D19" s="17" t="s">
        <v>189</v>
      </c>
      <c r="E19" s="17" t="s">
        <v>329</v>
      </c>
      <c r="F19" s="18" t="s">
        <v>330</v>
      </c>
      <c r="G19" s="10"/>
      <c r="H19" s="3"/>
    </row>
    <row r="20" spans="1:8" ht="14.4" x14ac:dyDescent="0.55000000000000004">
      <c r="A20" s="17" t="s">
        <v>333</v>
      </c>
      <c r="B20" s="17" t="s">
        <v>335</v>
      </c>
      <c r="C20" s="17" t="s">
        <v>336</v>
      </c>
      <c r="D20" s="17" t="s">
        <v>189</v>
      </c>
      <c r="E20" s="17" t="s">
        <v>337</v>
      </c>
      <c r="F20" s="18" t="s">
        <v>339</v>
      </c>
      <c r="G20" s="10"/>
      <c r="H20" s="3"/>
    </row>
    <row r="21" spans="1:8" ht="14.4" x14ac:dyDescent="0.55000000000000004">
      <c r="A21" s="3" t="s">
        <v>340</v>
      </c>
      <c r="B21" s="5" t="s">
        <v>341</v>
      </c>
      <c r="C21" s="3" t="s">
        <v>343</v>
      </c>
      <c r="D21" s="3" t="s">
        <v>189</v>
      </c>
      <c r="E21" s="5" t="s">
        <v>344</v>
      </c>
      <c r="F21" s="9" t="s">
        <v>345</v>
      </c>
      <c r="G21" s="10" t="s">
        <v>40</v>
      </c>
      <c r="H21" s="3">
        <v>250</v>
      </c>
    </row>
    <row r="22" spans="1:8" ht="14.4" x14ac:dyDescent="0.55000000000000004">
      <c r="A22" s="17" t="s">
        <v>346</v>
      </c>
      <c r="B22" s="17" t="s">
        <v>347</v>
      </c>
      <c r="C22" s="17" t="s">
        <v>349</v>
      </c>
      <c r="D22" s="17" t="s">
        <v>189</v>
      </c>
      <c r="E22" s="17" t="s">
        <v>350</v>
      </c>
      <c r="F22" s="18" t="s">
        <v>351</v>
      </c>
      <c r="G22" s="10"/>
      <c r="H22" s="3"/>
    </row>
    <row r="23" spans="1:8" ht="14.4" x14ac:dyDescent="0.55000000000000004">
      <c r="A23" s="17" t="s">
        <v>352</v>
      </c>
      <c r="B23" s="17" t="s">
        <v>353</v>
      </c>
      <c r="C23" s="17" t="s">
        <v>354</v>
      </c>
      <c r="D23" s="17" t="s">
        <v>189</v>
      </c>
      <c r="E23" s="17" t="s">
        <v>356</v>
      </c>
      <c r="F23" s="18" t="s">
        <v>357</v>
      </c>
      <c r="G23" s="10"/>
      <c r="H23" s="3"/>
    </row>
    <row r="24" spans="1:8" ht="14.4" x14ac:dyDescent="0.55000000000000004">
      <c r="A24" s="17" t="s">
        <v>358</v>
      </c>
      <c r="B24" s="17" t="s">
        <v>359</v>
      </c>
      <c r="C24" s="17" t="s">
        <v>360</v>
      </c>
      <c r="D24" s="17" t="s">
        <v>189</v>
      </c>
      <c r="E24" s="17" t="s">
        <v>362</v>
      </c>
      <c r="F24" s="18" t="s">
        <v>363</v>
      </c>
      <c r="G24" s="10"/>
      <c r="H24" s="3"/>
    </row>
    <row r="25" spans="1:8" ht="14.4" x14ac:dyDescent="0.55000000000000004">
      <c r="A25" s="17" t="s">
        <v>364</v>
      </c>
      <c r="B25" s="17" t="s">
        <v>365</v>
      </c>
      <c r="C25" s="17" t="s">
        <v>367</v>
      </c>
      <c r="D25" s="17" t="s">
        <v>189</v>
      </c>
      <c r="E25" s="17" t="s">
        <v>369</v>
      </c>
      <c r="F25" s="18" t="s">
        <v>370</v>
      </c>
      <c r="G25" s="10"/>
      <c r="H25" s="3"/>
    </row>
    <row r="26" spans="1:8" ht="14.4" x14ac:dyDescent="0.55000000000000004">
      <c r="A26" s="17" t="s">
        <v>371</v>
      </c>
      <c r="B26" s="17" t="s">
        <v>372</v>
      </c>
      <c r="C26" s="17" t="s">
        <v>374</v>
      </c>
      <c r="D26" s="17" t="s">
        <v>189</v>
      </c>
      <c r="E26" s="17" t="s">
        <v>375</v>
      </c>
      <c r="F26" s="18" t="s">
        <v>376</v>
      </c>
      <c r="G26" s="10"/>
      <c r="H26" s="3"/>
    </row>
    <row r="27" spans="1:8" ht="14.4" x14ac:dyDescent="0.55000000000000004">
      <c r="A27" s="17" t="s">
        <v>377</v>
      </c>
      <c r="B27" s="17" t="s">
        <v>378</v>
      </c>
      <c r="C27" s="17" t="s">
        <v>381</v>
      </c>
      <c r="D27" s="17" t="s">
        <v>382</v>
      </c>
      <c r="E27" s="17" t="s">
        <v>384</v>
      </c>
      <c r="F27" s="18" t="s">
        <v>385</v>
      </c>
      <c r="G27" s="10"/>
      <c r="H27" s="3"/>
    </row>
    <row r="28" spans="1:8" ht="14.4" x14ac:dyDescent="0.55000000000000004">
      <c r="A28" s="17" t="s">
        <v>387</v>
      </c>
      <c r="B28" s="17" t="s">
        <v>389</v>
      </c>
      <c r="C28" s="17" t="s">
        <v>390</v>
      </c>
      <c r="D28" s="17" t="s">
        <v>189</v>
      </c>
      <c r="E28" s="17" t="s">
        <v>392</v>
      </c>
      <c r="F28" s="18" t="s">
        <v>396</v>
      </c>
      <c r="G28" s="10"/>
      <c r="H28" s="3"/>
    </row>
    <row r="29" spans="1:8" ht="14.4" x14ac:dyDescent="0.55000000000000004">
      <c r="A29" s="22"/>
      <c r="F29" s="9"/>
      <c r="G29" s="10"/>
      <c r="H29" s="22"/>
    </row>
    <row r="30" spans="1:8" ht="14.4" x14ac:dyDescent="0.55000000000000004">
      <c r="F30" s="9"/>
      <c r="G30" s="11"/>
    </row>
    <row r="31" spans="1:8" ht="14.4" x14ac:dyDescent="0.55000000000000004">
      <c r="F31" s="9"/>
      <c r="G31" s="11"/>
    </row>
    <row r="32" spans="1:8" ht="12.3" x14ac:dyDescent="0.4">
      <c r="G32" s="11"/>
    </row>
    <row r="33" spans="7:7" ht="12.3" x14ac:dyDescent="0.4">
      <c r="G33" s="11"/>
    </row>
    <row r="34" spans="7:7" ht="12.3" x14ac:dyDescent="0.4">
      <c r="G34" s="11"/>
    </row>
    <row r="35" spans="7:7" ht="12.3" x14ac:dyDescent="0.4">
      <c r="G35" s="11"/>
    </row>
    <row r="36" spans="7:7" ht="12.3" x14ac:dyDescent="0.4">
      <c r="G36" s="11"/>
    </row>
    <row r="37" spans="7:7" ht="12.3" x14ac:dyDescent="0.4">
      <c r="G37" s="11"/>
    </row>
    <row r="38" spans="7:7" ht="12.3" x14ac:dyDescent="0.4">
      <c r="G38" s="11"/>
    </row>
    <row r="39" spans="7:7" ht="12.3" x14ac:dyDescent="0.4">
      <c r="G39" s="11"/>
    </row>
    <row r="40" spans="7:7" ht="12.3" x14ac:dyDescent="0.4">
      <c r="G40" s="11"/>
    </row>
    <row r="41" spans="7:7" ht="12.3" x14ac:dyDescent="0.4">
      <c r="G41" s="11"/>
    </row>
    <row r="42" spans="7:7" ht="12.3" x14ac:dyDescent="0.4">
      <c r="G42" s="11"/>
    </row>
    <row r="43" spans="7:7" ht="12.3" x14ac:dyDescent="0.4">
      <c r="G43" s="11"/>
    </row>
    <row r="44" spans="7:7" ht="12.3" x14ac:dyDescent="0.4">
      <c r="G44" s="11"/>
    </row>
    <row r="45" spans="7:7" ht="12.3" x14ac:dyDescent="0.4">
      <c r="G45" s="11"/>
    </row>
    <row r="46" spans="7:7" ht="12.3" x14ac:dyDescent="0.4">
      <c r="G46" s="11"/>
    </row>
    <row r="47" spans="7:7" ht="12.3" x14ac:dyDescent="0.4">
      <c r="G47" s="11"/>
    </row>
    <row r="48" spans="7:7" ht="12.3" x14ac:dyDescent="0.4">
      <c r="G48" s="11"/>
    </row>
    <row r="49" spans="7:7" ht="12.3" x14ac:dyDescent="0.4">
      <c r="G49" s="11"/>
    </row>
    <row r="50" spans="7:7" ht="12.3" x14ac:dyDescent="0.4">
      <c r="G50" s="11"/>
    </row>
    <row r="51" spans="7:7" ht="12.3" x14ac:dyDescent="0.4">
      <c r="G51" s="11"/>
    </row>
    <row r="52" spans="7:7" ht="12.3" x14ac:dyDescent="0.4">
      <c r="G52" s="11"/>
    </row>
    <row r="53" spans="7:7" ht="12.3" x14ac:dyDescent="0.4">
      <c r="G53" s="11"/>
    </row>
    <row r="54" spans="7:7" ht="12.3" x14ac:dyDescent="0.4">
      <c r="G54" s="11"/>
    </row>
    <row r="55" spans="7:7" ht="12.3" x14ac:dyDescent="0.4">
      <c r="G55" s="11"/>
    </row>
    <row r="56" spans="7:7" ht="12.3" x14ac:dyDescent="0.4">
      <c r="G56" s="11"/>
    </row>
    <row r="57" spans="7:7" ht="12.3" x14ac:dyDescent="0.4">
      <c r="G57" s="11"/>
    </row>
    <row r="58" spans="7:7" ht="12.3" x14ac:dyDescent="0.4">
      <c r="G58" s="11"/>
    </row>
    <row r="59" spans="7:7" ht="12.3" x14ac:dyDescent="0.4">
      <c r="G59" s="11"/>
    </row>
    <row r="60" spans="7:7" ht="12.3" x14ac:dyDescent="0.4">
      <c r="G60" s="11"/>
    </row>
    <row r="61" spans="7:7" ht="12.3" x14ac:dyDescent="0.4">
      <c r="G61" s="11"/>
    </row>
    <row r="62" spans="7:7" ht="12.3" x14ac:dyDescent="0.4">
      <c r="G62" s="11"/>
    </row>
    <row r="63" spans="7:7" ht="12.3" x14ac:dyDescent="0.4">
      <c r="G63" s="11"/>
    </row>
    <row r="64" spans="7:7" ht="12.3" x14ac:dyDescent="0.4">
      <c r="G64" s="11"/>
    </row>
    <row r="65" spans="7:7" ht="12.3" x14ac:dyDescent="0.4">
      <c r="G65" s="11"/>
    </row>
    <row r="66" spans="7:7" ht="12.3" x14ac:dyDescent="0.4">
      <c r="G66" s="11"/>
    </row>
    <row r="67" spans="7:7" ht="12.3" x14ac:dyDescent="0.4">
      <c r="G67" s="11"/>
    </row>
    <row r="68" spans="7:7" ht="12.3" x14ac:dyDescent="0.4">
      <c r="G68" s="11"/>
    </row>
    <row r="69" spans="7:7" ht="12.3" x14ac:dyDescent="0.4">
      <c r="G69" s="11"/>
    </row>
    <row r="70" spans="7:7" ht="12.3" x14ac:dyDescent="0.4">
      <c r="G70" s="11"/>
    </row>
    <row r="71" spans="7:7" ht="12.3" x14ac:dyDescent="0.4">
      <c r="G71" s="11"/>
    </row>
    <row r="72" spans="7:7" ht="12.3" x14ac:dyDescent="0.4">
      <c r="G72" s="11"/>
    </row>
    <row r="73" spans="7:7" ht="12.3" x14ac:dyDescent="0.4">
      <c r="G73" s="11"/>
    </row>
    <row r="74" spans="7:7" ht="12.3" x14ac:dyDescent="0.4">
      <c r="G74" s="11"/>
    </row>
    <row r="75" spans="7:7" ht="12.3" x14ac:dyDescent="0.4">
      <c r="G75" s="11"/>
    </row>
    <row r="76" spans="7:7" ht="12.3" x14ac:dyDescent="0.4">
      <c r="G76" s="11"/>
    </row>
    <row r="77" spans="7:7" ht="12.3" x14ac:dyDescent="0.4">
      <c r="G77" s="11"/>
    </row>
    <row r="78" spans="7:7" ht="12.3" x14ac:dyDescent="0.4">
      <c r="G78" s="11"/>
    </row>
    <row r="79" spans="7:7" ht="12.3" x14ac:dyDescent="0.4">
      <c r="G79" s="11"/>
    </row>
    <row r="80" spans="7:7" ht="12.3" x14ac:dyDescent="0.4">
      <c r="G80" s="11"/>
    </row>
    <row r="81" spans="7:7" ht="12.3" x14ac:dyDescent="0.4">
      <c r="G81" s="11"/>
    </row>
    <row r="82" spans="7:7" ht="12.3" x14ac:dyDescent="0.4">
      <c r="G82" s="11"/>
    </row>
    <row r="83" spans="7:7" ht="12.3" x14ac:dyDescent="0.4">
      <c r="G83" s="11"/>
    </row>
    <row r="84" spans="7:7" ht="12.3" x14ac:dyDescent="0.4">
      <c r="G84" s="11"/>
    </row>
    <row r="85" spans="7:7" ht="12.3" x14ac:dyDescent="0.4">
      <c r="G85" s="11"/>
    </row>
    <row r="86" spans="7:7" ht="12.3" x14ac:dyDescent="0.4">
      <c r="G86" s="11"/>
    </row>
    <row r="87" spans="7:7" ht="12.3" x14ac:dyDescent="0.4">
      <c r="G87" s="11"/>
    </row>
    <row r="88" spans="7:7" ht="12.3" x14ac:dyDescent="0.4">
      <c r="G88" s="11"/>
    </row>
    <row r="89" spans="7:7" ht="12.3" x14ac:dyDescent="0.4">
      <c r="G89" s="11"/>
    </row>
    <row r="90" spans="7:7" ht="12.3" x14ac:dyDescent="0.4">
      <c r="G90" s="11"/>
    </row>
    <row r="91" spans="7:7" ht="12.3" x14ac:dyDescent="0.4">
      <c r="G91" s="11"/>
    </row>
    <row r="92" spans="7:7" ht="12.3" x14ac:dyDescent="0.4">
      <c r="G92" s="11"/>
    </row>
    <row r="93" spans="7:7" ht="12.3" x14ac:dyDescent="0.4">
      <c r="G93" s="11"/>
    </row>
    <row r="94" spans="7:7" ht="12.3" x14ac:dyDescent="0.4">
      <c r="G94" s="11"/>
    </row>
    <row r="95" spans="7:7" ht="12.3" x14ac:dyDescent="0.4">
      <c r="G95" s="11"/>
    </row>
    <row r="96" spans="7:7" ht="12.3" x14ac:dyDescent="0.4">
      <c r="G96" s="11"/>
    </row>
    <row r="97" spans="7:7" ht="12.3" x14ac:dyDescent="0.4">
      <c r="G97" s="11"/>
    </row>
    <row r="98" spans="7:7" ht="12.3" x14ac:dyDescent="0.4">
      <c r="G98" s="11"/>
    </row>
    <row r="99" spans="7:7" ht="12.3" x14ac:dyDescent="0.4">
      <c r="G99" s="11"/>
    </row>
    <row r="100" spans="7:7" ht="12.3" x14ac:dyDescent="0.4">
      <c r="G100" s="11"/>
    </row>
    <row r="101" spans="7:7" ht="12.3" x14ac:dyDescent="0.4">
      <c r="G101" s="11"/>
    </row>
    <row r="102" spans="7:7" ht="12.3" x14ac:dyDescent="0.4">
      <c r="G102" s="11"/>
    </row>
    <row r="103" spans="7:7" ht="12.3" x14ac:dyDescent="0.4">
      <c r="G103" s="11"/>
    </row>
    <row r="104" spans="7:7" ht="12.3" x14ac:dyDescent="0.4">
      <c r="G104" s="11"/>
    </row>
    <row r="105" spans="7:7" ht="12.3" x14ac:dyDescent="0.4">
      <c r="G105" s="11"/>
    </row>
    <row r="106" spans="7:7" ht="12.3" x14ac:dyDescent="0.4">
      <c r="G106" s="11"/>
    </row>
    <row r="107" spans="7:7" ht="12.3" x14ac:dyDescent="0.4">
      <c r="G107" s="11"/>
    </row>
    <row r="108" spans="7:7" ht="12.3" x14ac:dyDescent="0.4">
      <c r="G108" s="11"/>
    </row>
    <row r="109" spans="7:7" ht="12.3" x14ac:dyDescent="0.4">
      <c r="G109" s="11"/>
    </row>
    <row r="110" spans="7:7" ht="12.3" x14ac:dyDescent="0.4">
      <c r="G110" s="11"/>
    </row>
    <row r="111" spans="7:7" ht="12.3" x14ac:dyDescent="0.4">
      <c r="G111" s="11"/>
    </row>
    <row r="112" spans="7:7" ht="12.3" x14ac:dyDescent="0.4">
      <c r="G112" s="11"/>
    </row>
    <row r="113" spans="7:7" ht="12.3" x14ac:dyDescent="0.4">
      <c r="G113" s="11"/>
    </row>
    <row r="114" spans="7:7" ht="12.3" x14ac:dyDescent="0.4">
      <c r="G114" s="11"/>
    </row>
    <row r="115" spans="7:7" ht="12.3" x14ac:dyDescent="0.4">
      <c r="G115" s="11"/>
    </row>
    <row r="116" spans="7:7" ht="12.3" x14ac:dyDescent="0.4">
      <c r="G116" s="11"/>
    </row>
    <row r="117" spans="7:7" ht="12.3" x14ac:dyDescent="0.4">
      <c r="G117" s="11"/>
    </row>
    <row r="118" spans="7:7" ht="12.3" x14ac:dyDescent="0.4">
      <c r="G118" s="11"/>
    </row>
    <row r="119" spans="7:7" ht="12.3" x14ac:dyDescent="0.4">
      <c r="G119" s="11"/>
    </row>
    <row r="120" spans="7:7" ht="12.3" x14ac:dyDescent="0.4">
      <c r="G120" s="11"/>
    </row>
    <row r="121" spans="7:7" ht="12.3" x14ac:dyDescent="0.4">
      <c r="G121" s="11"/>
    </row>
    <row r="122" spans="7:7" ht="12.3" x14ac:dyDescent="0.4">
      <c r="G122" s="11"/>
    </row>
    <row r="123" spans="7:7" ht="12.3" x14ac:dyDescent="0.4">
      <c r="G123" s="11"/>
    </row>
    <row r="124" spans="7:7" ht="12.3" x14ac:dyDescent="0.4">
      <c r="G124" s="11"/>
    </row>
    <row r="125" spans="7:7" ht="12.3" x14ac:dyDescent="0.4">
      <c r="G125" s="11"/>
    </row>
    <row r="126" spans="7:7" ht="12.3" x14ac:dyDescent="0.4">
      <c r="G126" s="11"/>
    </row>
    <row r="127" spans="7:7" ht="12.3" x14ac:dyDescent="0.4">
      <c r="G127" s="11"/>
    </row>
    <row r="128" spans="7:7" ht="12.3" x14ac:dyDescent="0.4">
      <c r="G128" s="11"/>
    </row>
    <row r="129" spans="7:7" ht="12.3" x14ac:dyDescent="0.4">
      <c r="G129" s="11"/>
    </row>
    <row r="130" spans="7:7" ht="12.3" x14ac:dyDescent="0.4">
      <c r="G130" s="11"/>
    </row>
    <row r="131" spans="7:7" ht="12.3" x14ac:dyDescent="0.4">
      <c r="G131" s="11"/>
    </row>
    <row r="132" spans="7:7" ht="12.3" x14ac:dyDescent="0.4">
      <c r="G132" s="11"/>
    </row>
    <row r="133" spans="7:7" ht="12.3" x14ac:dyDescent="0.4">
      <c r="G133" s="11"/>
    </row>
    <row r="134" spans="7:7" ht="12.3" x14ac:dyDescent="0.4">
      <c r="G134" s="11"/>
    </row>
    <row r="135" spans="7:7" ht="12.3" x14ac:dyDescent="0.4">
      <c r="G135" s="11"/>
    </row>
    <row r="136" spans="7:7" ht="12.3" x14ac:dyDescent="0.4">
      <c r="G136" s="11"/>
    </row>
    <row r="137" spans="7:7" ht="12.3" x14ac:dyDescent="0.4">
      <c r="G137" s="11"/>
    </row>
    <row r="138" spans="7:7" ht="12.3" x14ac:dyDescent="0.4">
      <c r="G138" s="11"/>
    </row>
    <row r="139" spans="7:7" ht="12.3" x14ac:dyDescent="0.4">
      <c r="G139" s="11"/>
    </row>
    <row r="140" spans="7:7" ht="12.3" x14ac:dyDescent="0.4">
      <c r="G140" s="11"/>
    </row>
    <row r="141" spans="7:7" ht="12.3" x14ac:dyDescent="0.4">
      <c r="G141" s="11"/>
    </row>
    <row r="142" spans="7:7" ht="12.3" x14ac:dyDescent="0.4">
      <c r="G142" s="11"/>
    </row>
    <row r="143" spans="7:7" ht="12.3" x14ac:dyDescent="0.4">
      <c r="G143" s="11"/>
    </row>
    <row r="144" spans="7:7" ht="12.3" x14ac:dyDescent="0.4">
      <c r="G144" s="11"/>
    </row>
    <row r="145" spans="7:7" ht="12.3" x14ac:dyDescent="0.4">
      <c r="G145" s="11"/>
    </row>
    <row r="146" spans="7:7" ht="12.3" x14ac:dyDescent="0.4">
      <c r="G146" s="11"/>
    </row>
    <row r="147" spans="7:7" ht="12.3" x14ac:dyDescent="0.4">
      <c r="G147" s="11"/>
    </row>
    <row r="148" spans="7:7" ht="12.3" x14ac:dyDescent="0.4">
      <c r="G148" s="11"/>
    </row>
    <row r="149" spans="7:7" ht="12.3" x14ac:dyDescent="0.4">
      <c r="G149" s="11"/>
    </row>
    <row r="150" spans="7:7" ht="12.3" x14ac:dyDescent="0.4">
      <c r="G150" s="11"/>
    </row>
    <row r="151" spans="7:7" ht="12.3" x14ac:dyDescent="0.4">
      <c r="G151" s="11"/>
    </row>
    <row r="152" spans="7:7" ht="12.3" x14ac:dyDescent="0.4">
      <c r="G152" s="11"/>
    </row>
    <row r="153" spans="7:7" ht="12.3" x14ac:dyDescent="0.4">
      <c r="G153" s="11"/>
    </row>
    <row r="154" spans="7:7" ht="12.3" x14ac:dyDescent="0.4">
      <c r="G154" s="11"/>
    </row>
    <row r="155" spans="7:7" ht="12.3" x14ac:dyDescent="0.4">
      <c r="G155" s="11"/>
    </row>
    <row r="156" spans="7:7" ht="12.3" x14ac:dyDescent="0.4">
      <c r="G156" s="11"/>
    </row>
    <row r="157" spans="7:7" ht="12.3" x14ac:dyDescent="0.4">
      <c r="G157" s="11"/>
    </row>
    <row r="158" spans="7:7" ht="12.3" x14ac:dyDescent="0.4">
      <c r="G158" s="11"/>
    </row>
    <row r="159" spans="7:7" ht="12.3" x14ac:dyDescent="0.4">
      <c r="G159" s="11"/>
    </row>
    <row r="160" spans="7:7" ht="12.3" x14ac:dyDescent="0.4">
      <c r="G160" s="11"/>
    </row>
    <row r="161" spans="7:7" ht="12.3" x14ac:dyDescent="0.4">
      <c r="G161" s="11"/>
    </row>
    <row r="162" spans="7:7" ht="12.3" x14ac:dyDescent="0.4">
      <c r="G162" s="11"/>
    </row>
    <row r="163" spans="7:7" ht="12.3" x14ac:dyDescent="0.4">
      <c r="G163" s="11"/>
    </row>
    <row r="164" spans="7:7" ht="12.3" x14ac:dyDescent="0.4">
      <c r="G164" s="11"/>
    </row>
    <row r="165" spans="7:7" ht="12.3" x14ac:dyDescent="0.4">
      <c r="G165" s="11"/>
    </row>
    <row r="166" spans="7:7" ht="12.3" x14ac:dyDescent="0.4">
      <c r="G166" s="11"/>
    </row>
    <row r="167" spans="7:7" ht="12.3" x14ac:dyDescent="0.4">
      <c r="G167" s="11"/>
    </row>
    <row r="168" spans="7:7" ht="12.3" x14ac:dyDescent="0.4">
      <c r="G168" s="11"/>
    </row>
    <row r="169" spans="7:7" ht="12.3" x14ac:dyDescent="0.4">
      <c r="G169" s="11"/>
    </row>
    <row r="170" spans="7:7" ht="12.3" x14ac:dyDescent="0.4">
      <c r="G170" s="11"/>
    </row>
    <row r="171" spans="7:7" ht="12.3" x14ac:dyDescent="0.4">
      <c r="G171" s="11"/>
    </row>
    <row r="172" spans="7:7" ht="12.3" x14ac:dyDescent="0.4">
      <c r="G172" s="11"/>
    </row>
    <row r="173" spans="7:7" ht="12.3" x14ac:dyDescent="0.4">
      <c r="G173" s="11"/>
    </row>
    <row r="174" spans="7:7" ht="12.3" x14ac:dyDescent="0.4">
      <c r="G174" s="11"/>
    </row>
    <row r="175" spans="7:7" ht="12.3" x14ac:dyDescent="0.4">
      <c r="G175" s="11"/>
    </row>
    <row r="176" spans="7:7" ht="12.3" x14ac:dyDescent="0.4">
      <c r="G176" s="11"/>
    </row>
    <row r="177" spans="7:7" ht="12.3" x14ac:dyDescent="0.4">
      <c r="G177" s="11"/>
    </row>
    <row r="178" spans="7:7" ht="12.3" x14ac:dyDescent="0.4">
      <c r="G178" s="11"/>
    </row>
    <row r="179" spans="7:7" ht="12.3" x14ac:dyDescent="0.4">
      <c r="G179" s="11"/>
    </row>
    <row r="180" spans="7:7" ht="12.3" x14ac:dyDescent="0.4">
      <c r="G180" s="11"/>
    </row>
    <row r="181" spans="7:7" ht="12.3" x14ac:dyDescent="0.4">
      <c r="G181" s="11"/>
    </row>
    <row r="182" spans="7:7" ht="12.3" x14ac:dyDescent="0.4">
      <c r="G182" s="11"/>
    </row>
    <row r="183" spans="7:7" ht="12.3" x14ac:dyDescent="0.4">
      <c r="G183" s="11"/>
    </row>
    <row r="184" spans="7:7" ht="12.3" x14ac:dyDescent="0.4">
      <c r="G184" s="11"/>
    </row>
    <row r="185" spans="7:7" ht="12.3" x14ac:dyDescent="0.4">
      <c r="G185" s="11"/>
    </row>
    <row r="186" spans="7:7" ht="12.3" x14ac:dyDescent="0.4">
      <c r="G186" s="11"/>
    </row>
    <row r="187" spans="7:7" ht="12.3" x14ac:dyDescent="0.4">
      <c r="G187" s="11"/>
    </row>
    <row r="188" spans="7:7" ht="12.3" x14ac:dyDescent="0.4">
      <c r="G188" s="11"/>
    </row>
    <row r="189" spans="7:7" ht="12.3" x14ac:dyDescent="0.4">
      <c r="G189" s="11"/>
    </row>
    <row r="190" spans="7:7" ht="12.3" x14ac:dyDescent="0.4">
      <c r="G190" s="11"/>
    </row>
    <row r="191" spans="7:7" ht="12.3" x14ac:dyDescent="0.4">
      <c r="G191" s="11"/>
    </row>
    <row r="192" spans="7:7" ht="12.3" x14ac:dyDescent="0.4">
      <c r="G192" s="11"/>
    </row>
    <row r="193" spans="7:7" ht="12.3" x14ac:dyDescent="0.4">
      <c r="G193" s="11"/>
    </row>
    <row r="194" spans="7:7" ht="12.3" x14ac:dyDescent="0.4">
      <c r="G194" s="11"/>
    </row>
    <row r="195" spans="7:7" ht="12.3" x14ac:dyDescent="0.4">
      <c r="G195" s="11"/>
    </row>
    <row r="196" spans="7:7" ht="12.3" x14ac:dyDescent="0.4">
      <c r="G196" s="11"/>
    </row>
    <row r="197" spans="7:7" ht="12.3" x14ac:dyDescent="0.4">
      <c r="G197" s="11"/>
    </row>
    <row r="198" spans="7:7" ht="12.3" x14ac:dyDescent="0.4">
      <c r="G198" s="11"/>
    </row>
    <row r="199" spans="7:7" ht="12.3" x14ac:dyDescent="0.4">
      <c r="G199" s="11"/>
    </row>
    <row r="200" spans="7:7" ht="12.3" x14ac:dyDescent="0.4">
      <c r="G200" s="11"/>
    </row>
    <row r="201" spans="7:7" ht="12.3" x14ac:dyDescent="0.4">
      <c r="G201" s="11"/>
    </row>
    <row r="202" spans="7:7" ht="12.3" x14ac:dyDescent="0.4">
      <c r="G202" s="11"/>
    </row>
    <row r="203" spans="7:7" ht="12.3" x14ac:dyDescent="0.4">
      <c r="G203" s="11"/>
    </row>
    <row r="204" spans="7:7" ht="12.3" x14ac:dyDescent="0.4">
      <c r="G204" s="11"/>
    </row>
    <row r="205" spans="7:7" ht="12.3" x14ac:dyDescent="0.4">
      <c r="G205" s="11"/>
    </row>
    <row r="206" spans="7:7" ht="12.3" x14ac:dyDescent="0.4">
      <c r="G206" s="11"/>
    </row>
    <row r="207" spans="7:7" ht="12.3" x14ac:dyDescent="0.4">
      <c r="G207" s="11"/>
    </row>
    <row r="208" spans="7:7" ht="12.3" x14ac:dyDescent="0.4">
      <c r="G208" s="11"/>
    </row>
    <row r="209" spans="7:7" ht="12.3" x14ac:dyDescent="0.4">
      <c r="G209" s="11"/>
    </row>
    <row r="210" spans="7:7" ht="12.3" x14ac:dyDescent="0.4">
      <c r="G210" s="11"/>
    </row>
    <row r="211" spans="7:7" ht="12.3" x14ac:dyDescent="0.4">
      <c r="G211" s="11"/>
    </row>
    <row r="212" spans="7:7" ht="12.3" x14ac:dyDescent="0.4">
      <c r="G212" s="11"/>
    </row>
    <row r="213" spans="7:7" ht="12.3" x14ac:dyDescent="0.4">
      <c r="G213" s="11"/>
    </row>
    <row r="214" spans="7:7" ht="12.3" x14ac:dyDescent="0.4">
      <c r="G214" s="11"/>
    </row>
    <row r="215" spans="7:7" ht="12.3" x14ac:dyDescent="0.4">
      <c r="G215" s="11"/>
    </row>
    <row r="216" spans="7:7" ht="12.3" x14ac:dyDescent="0.4">
      <c r="G216" s="11"/>
    </row>
    <row r="217" spans="7:7" ht="12.3" x14ac:dyDescent="0.4">
      <c r="G217" s="11"/>
    </row>
    <row r="218" spans="7:7" ht="12.3" x14ac:dyDescent="0.4">
      <c r="G218" s="11"/>
    </row>
    <row r="219" spans="7:7" ht="12.3" x14ac:dyDescent="0.4">
      <c r="G219" s="11"/>
    </row>
    <row r="220" spans="7:7" ht="12.3" x14ac:dyDescent="0.4">
      <c r="G220" s="11"/>
    </row>
    <row r="221" spans="7:7" ht="12.3" x14ac:dyDescent="0.4">
      <c r="G221" s="11"/>
    </row>
    <row r="222" spans="7:7" ht="12.3" x14ac:dyDescent="0.4">
      <c r="G222" s="11"/>
    </row>
    <row r="223" spans="7:7" ht="12.3" x14ac:dyDescent="0.4">
      <c r="G223" s="11"/>
    </row>
    <row r="224" spans="7:7" ht="12.3" x14ac:dyDescent="0.4">
      <c r="G224" s="11"/>
    </row>
    <row r="225" spans="7:7" ht="12.3" x14ac:dyDescent="0.4">
      <c r="G225" s="11"/>
    </row>
    <row r="226" spans="7:7" ht="12.3" x14ac:dyDescent="0.4">
      <c r="G226" s="11"/>
    </row>
    <row r="227" spans="7:7" ht="12.3" x14ac:dyDescent="0.4">
      <c r="G227" s="11"/>
    </row>
    <row r="228" spans="7:7" ht="12.3" x14ac:dyDescent="0.4">
      <c r="G228" s="11"/>
    </row>
    <row r="229" spans="7:7" ht="12.3" x14ac:dyDescent="0.4">
      <c r="G229" s="11"/>
    </row>
    <row r="230" spans="7:7" ht="12.3" x14ac:dyDescent="0.4">
      <c r="G230" s="11"/>
    </row>
    <row r="231" spans="7:7" ht="12.3" x14ac:dyDescent="0.4">
      <c r="G231" s="11"/>
    </row>
    <row r="232" spans="7:7" ht="12.3" x14ac:dyDescent="0.4">
      <c r="G232" s="11"/>
    </row>
    <row r="233" spans="7:7" ht="12.3" x14ac:dyDescent="0.4">
      <c r="G233" s="11"/>
    </row>
    <row r="234" spans="7:7" ht="12.3" x14ac:dyDescent="0.4">
      <c r="G234" s="11"/>
    </row>
    <row r="235" spans="7:7" ht="12.3" x14ac:dyDescent="0.4">
      <c r="G235" s="11"/>
    </row>
    <row r="236" spans="7:7" ht="12.3" x14ac:dyDescent="0.4">
      <c r="G236" s="11"/>
    </row>
    <row r="237" spans="7:7" ht="12.3" x14ac:dyDescent="0.4">
      <c r="G237" s="11"/>
    </row>
    <row r="238" spans="7:7" ht="12.3" x14ac:dyDescent="0.4">
      <c r="G238" s="11"/>
    </row>
    <row r="239" spans="7:7" ht="12.3" x14ac:dyDescent="0.4">
      <c r="G239" s="11"/>
    </row>
    <row r="240" spans="7:7" ht="12.3" x14ac:dyDescent="0.4">
      <c r="G240" s="11"/>
    </row>
    <row r="241" spans="7:7" ht="12.3" x14ac:dyDescent="0.4">
      <c r="G241" s="11"/>
    </row>
    <row r="242" spans="7:7" ht="12.3" x14ac:dyDescent="0.4">
      <c r="G242" s="11"/>
    </row>
    <row r="243" spans="7:7" ht="12.3" x14ac:dyDescent="0.4">
      <c r="G243" s="11"/>
    </row>
    <row r="244" spans="7:7" ht="12.3" x14ac:dyDescent="0.4">
      <c r="G244" s="11"/>
    </row>
    <row r="245" spans="7:7" ht="12.3" x14ac:dyDescent="0.4">
      <c r="G245" s="11"/>
    </row>
    <row r="246" spans="7:7" ht="12.3" x14ac:dyDescent="0.4">
      <c r="G246" s="11"/>
    </row>
    <row r="247" spans="7:7" ht="12.3" x14ac:dyDescent="0.4">
      <c r="G247" s="11"/>
    </row>
    <row r="248" spans="7:7" ht="12.3" x14ac:dyDescent="0.4">
      <c r="G248" s="11"/>
    </row>
    <row r="249" spans="7:7" ht="12.3" x14ac:dyDescent="0.4">
      <c r="G249" s="11"/>
    </row>
    <row r="250" spans="7:7" ht="12.3" x14ac:dyDescent="0.4">
      <c r="G250" s="11"/>
    </row>
    <row r="251" spans="7:7" ht="12.3" x14ac:dyDescent="0.4">
      <c r="G251" s="11"/>
    </row>
    <row r="252" spans="7:7" ht="12.3" x14ac:dyDescent="0.4">
      <c r="G252" s="11"/>
    </row>
    <row r="253" spans="7:7" ht="12.3" x14ac:dyDescent="0.4">
      <c r="G253" s="11"/>
    </row>
    <row r="254" spans="7:7" ht="12.3" x14ac:dyDescent="0.4">
      <c r="G254" s="11"/>
    </row>
    <row r="255" spans="7:7" ht="12.3" x14ac:dyDescent="0.4">
      <c r="G255" s="11"/>
    </row>
    <row r="256" spans="7:7" ht="12.3" x14ac:dyDescent="0.4">
      <c r="G256" s="11"/>
    </row>
    <row r="257" spans="7:7" ht="12.3" x14ac:dyDescent="0.4">
      <c r="G257" s="11"/>
    </row>
    <row r="258" spans="7:7" ht="12.3" x14ac:dyDescent="0.4">
      <c r="G258" s="11"/>
    </row>
    <row r="259" spans="7:7" ht="12.3" x14ac:dyDescent="0.4">
      <c r="G259" s="11"/>
    </row>
    <row r="260" spans="7:7" ht="12.3" x14ac:dyDescent="0.4">
      <c r="G260" s="11"/>
    </row>
    <row r="261" spans="7:7" ht="12.3" x14ac:dyDescent="0.4">
      <c r="G261" s="11"/>
    </row>
    <row r="262" spans="7:7" ht="12.3" x14ac:dyDescent="0.4">
      <c r="G262" s="11"/>
    </row>
    <row r="263" spans="7:7" ht="12.3" x14ac:dyDescent="0.4">
      <c r="G263" s="11"/>
    </row>
    <row r="264" spans="7:7" ht="12.3" x14ac:dyDescent="0.4">
      <c r="G264" s="11"/>
    </row>
    <row r="265" spans="7:7" ht="12.3" x14ac:dyDescent="0.4">
      <c r="G265" s="11"/>
    </row>
    <row r="266" spans="7:7" ht="12.3" x14ac:dyDescent="0.4">
      <c r="G266" s="11"/>
    </row>
    <row r="267" spans="7:7" ht="12.3" x14ac:dyDescent="0.4">
      <c r="G267" s="11"/>
    </row>
    <row r="268" spans="7:7" ht="12.3" x14ac:dyDescent="0.4">
      <c r="G268" s="11"/>
    </row>
    <row r="269" spans="7:7" ht="12.3" x14ac:dyDescent="0.4">
      <c r="G269" s="11"/>
    </row>
    <row r="270" spans="7:7" ht="12.3" x14ac:dyDescent="0.4">
      <c r="G270" s="11"/>
    </row>
    <row r="271" spans="7:7" ht="12.3" x14ac:dyDescent="0.4">
      <c r="G271" s="11"/>
    </row>
    <row r="272" spans="7:7" ht="12.3" x14ac:dyDescent="0.4">
      <c r="G272" s="11"/>
    </row>
    <row r="273" spans="7:7" ht="12.3" x14ac:dyDescent="0.4">
      <c r="G273" s="11"/>
    </row>
    <row r="274" spans="7:7" ht="12.3" x14ac:dyDescent="0.4">
      <c r="G274" s="11"/>
    </row>
    <row r="275" spans="7:7" ht="12.3" x14ac:dyDescent="0.4">
      <c r="G275" s="11"/>
    </row>
    <row r="276" spans="7:7" ht="12.3" x14ac:dyDescent="0.4">
      <c r="G276" s="11"/>
    </row>
    <row r="277" spans="7:7" ht="12.3" x14ac:dyDescent="0.4">
      <c r="G277" s="11"/>
    </row>
    <row r="278" spans="7:7" ht="12.3" x14ac:dyDescent="0.4">
      <c r="G278" s="11"/>
    </row>
    <row r="279" spans="7:7" ht="12.3" x14ac:dyDescent="0.4">
      <c r="G279" s="11"/>
    </row>
    <row r="280" spans="7:7" ht="12.3" x14ac:dyDescent="0.4">
      <c r="G280" s="11"/>
    </row>
    <row r="281" spans="7:7" ht="12.3" x14ac:dyDescent="0.4">
      <c r="G281" s="11"/>
    </row>
    <row r="282" spans="7:7" ht="12.3" x14ac:dyDescent="0.4">
      <c r="G282" s="11"/>
    </row>
    <row r="283" spans="7:7" ht="12.3" x14ac:dyDescent="0.4">
      <c r="G283" s="11"/>
    </row>
    <row r="284" spans="7:7" ht="12.3" x14ac:dyDescent="0.4">
      <c r="G284" s="11"/>
    </row>
    <row r="285" spans="7:7" ht="12.3" x14ac:dyDescent="0.4">
      <c r="G285" s="11"/>
    </row>
    <row r="286" spans="7:7" ht="12.3" x14ac:dyDescent="0.4">
      <c r="G286" s="11"/>
    </row>
    <row r="287" spans="7:7" ht="12.3" x14ac:dyDescent="0.4">
      <c r="G287" s="11"/>
    </row>
    <row r="288" spans="7:7" ht="12.3" x14ac:dyDescent="0.4">
      <c r="G288" s="11"/>
    </row>
    <row r="289" spans="7:7" ht="12.3" x14ac:dyDescent="0.4">
      <c r="G289" s="11"/>
    </row>
    <row r="290" spans="7:7" ht="12.3" x14ac:dyDescent="0.4">
      <c r="G290" s="11"/>
    </row>
    <row r="291" spans="7:7" ht="12.3" x14ac:dyDescent="0.4">
      <c r="G291" s="11"/>
    </row>
    <row r="292" spans="7:7" ht="12.3" x14ac:dyDescent="0.4">
      <c r="G292" s="11"/>
    </row>
    <row r="293" spans="7:7" ht="12.3" x14ac:dyDescent="0.4">
      <c r="G293" s="11"/>
    </row>
    <row r="294" spans="7:7" ht="12.3" x14ac:dyDescent="0.4">
      <c r="G294" s="11"/>
    </row>
    <row r="295" spans="7:7" ht="12.3" x14ac:dyDescent="0.4">
      <c r="G295" s="11"/>
    </row>
    <row r="296" spans="7:7" ht="12.3" x14ac:dyDescent="0.4">
      <c r="G296" s="11"/>
    </row>
    <row r="297" spans="7:7" ht="12.3" x14ac:dyDescent="0.4">
      <c r="G297" s="11"/>
    </row>
    <row r="298" spans="7:7" ht="12.3" x14ac:dyDescent="0.4">
      <c r="G298" s="11"/>
    </row>
    <row r="299" spans="7:7" ht="12.3" x14ac:dyDescent="0.4">
      <c r="G299" s="11"/>
    </row>
    <row r="300" spans="7:7" ht="12.3" x14ac:dyDescent="0.4">
      <c r="G300" s="11"/>
    </row>
    <row r="301" spans="7:7" ht="12.3" x14ac:dyDescent="0.4">
      <c r="G301" s="11"/>
    </row>
    <row r="302" spans="7:7" ht="12.3" x14ac:dyDescent="0.4">
      <c r="G302" s="11"/>
    </row>
    <row r="303" spans="7:7" ht="12.3" x14ac:dyDescent="0.4">
      <c r="G303" s="11"/>
    </row>
    <row r="304" spans="7:7" ht="12.3" x14ac:dyDescent="0.4">
      <c r="G304" s="11"/>
    </row>
    <row r="305" spans="7:7" ht="12.3" x14ac:dyDescent="0.4">
      <c r="G305" s="11"/>
    </row>
    <row r="306" spans="7:7" ht="12.3" x14ac:dyDescent="0.4">
      <c r="G306" s="11"/>
    </row>
    <row r="307" spans="7:7" ht="12.3" x14ac:dyDescent="0.4">
      <c r="G307" s="11"/>
    </row>
    <row r="308" spans="7:7" ht="12.3" x14ac:dyDescent="0.4">
      <c r="G308" s="11"/>
    </row>
    <row r="309" spans="7:7" ht="12.3" x14ac:dyDescent="0.4">
      <c r="G309" s="11"/>
    </row>
    <row r="310" spans="7:7" ht="12.3" x14ac:dyDescent="0.4">
      <c r="G310" s="11"/>
    </row>
    <row r="311" spans="7:7" ht="12.3" x14ac:dyDescent="0.4">
      <c r="G311" s="11"/>
    </row>
    <row r="312" spans="7:7" ht="12.3" x14ac:dyDescent="0.4">
      <c r="G312" s="11"/>
    </row>
    <row r="313" spans="7:7" ht="12.3" x14ac:dyDescent="0.4">
      <c r="G313" s="11"/>
    </row>
    <row r="314" spans="7:7" ht="12.3" x14ac:dyDescent="0.4">
      <c r="G314" s="11"/>
    </row>
    <row r="315" spans="7:7" ht="12.3" x14ac:dyDescent="0.4">
      <c r="G315" s="11"/>
    </row>
    <row r="316" spans="7:7" ht="12.3" x14ac:dyDescent="0.4">
      <c r="G316" s="11"/>
    </row>
    <row r="317" spans="7:7" ht="12.3" x14ac:dyDescent="0.4">
      <c r="G317" s="11"/>
    </row>
    <row r="318" spans="7:7" ht="12.3" x14ac:dyDescent="0.4">
      <c r="G318" s="11"/>
    </row>
    <row r="319" spans="7:7" ht="12.3" x14ac:dyDescent="0.4">
      <c r="G319" s="11"/>
    </row>
    <row r="320" spans="7:7" ht="12.3" x14ac:dyDescent="0.4">
      <c r="G320" s="11"/>
    </row>
    <row r="321" spans="7:7" ht="12.3" x14ac:dyDescent="0.4">
      <c r="G321" s="11"/>
    </row>
    <row r="322" spans="7:7" ht="12.3" x14ac:dyDescent="0.4">
      <c r="G322" s="11"/>
    </row>
    <row r="323" spans="7:7" ht="12.3" x14ac:dyDescent="0.4">
      <c r="G323" s="11"/>
    </row>
    <row r="324" spans="7:7" ht="12.3" x14ac:dyDescent="0.4">
      <c r="G324" s="11"/>
    </row>
    <row r="325" spans="7:7" ht="12.3" x14ac:dyDescent="0.4">
      <c r="G325" s="11"/>
    </row>
    <row r="326" spans="7:7" ht="12.3" x14ac:dyDescent="0.4">
      <c r="G326" s="11"/>
    </row>
    <row r="327" spans="7:7" ht="12.3" x14ac:dyDescent="0.4">
      <c r="G327" s="11"/>
    </row>
    <row r="328" spans="7:7" ht="12.3" x14ac:dyDescent="0.4">
      <c r="G328" s="11"/>
    </row>
    <row r="329" spans="7:7" ht="12.3" x14ac:dyDescent="0.4">
      <c r="G329" s="11"/>
    </row>
    <row r="330" spans="7:7" ht="12.3" x14ac:dyDescent="0.4">
      <c r="G330" s="11"/>
    </row>
    <row r="331" spans="7:7" ht="12.3" x14ac:dyDescent="0.4">
      <c r="G331" s="11"/>
    </row>
    <row r="332" spans="7:7" ht="12.3" x14ac:dyDescent="0.4">
      <c r="G332" s="11"/>
    </row>
    <row r="333" spans="7:7" ht="12.3" x14ac:dyDescent="0.4">
      <c r="G333" s="11"/>
    </row>
    <row r="334" spans="7:7" ht="12.3" x14ac:dyDescent="0.4">
      <c r="G334" s="11"/>
    </row>
    <row r="335" spans="7:7" ht="12.3" x14ac:dyDescent="0.4">
      <c r="G335" s="11"/>
    </row>
    <row r="336" spans="7:7" ht="12.3" x14ac:dyDescent="0.4">
      <c r="G336" s="11"/>
    </row>
    <row r="337" spans="7:7" ht="12.3" x14ac:dyDescent="0.4">
      <c r="G337" s="11"/>
    </row>
    <row r="338" spans="7:7" ht="12.3" x14ac:dyDescent="0.4">
      <c r="G338" s="11"/>
    </row>
    <row r="339" spans="7:7" ht="12.3" x14ac:dyDescent="0.4">
      <c r="G339" s="11"/>
    </row>
    <row r="340" spans="7:7" ht="12.3" x14ac:dyDescent="0.4">
      <c r="G340" s="11"/>
    </row>
    <row r="341" spans="7:7" ht="12.3" x14ac:dyDescent="0.4">
      <c r="G341" s="11"/>
    </row>
    <row r="342" spans="7:7" ht="12.3" x14ac:dyDescent="0.4">
      <c r="G342" s="11"/>
    </row>
    <row r="343" spans="7:7" ht="12.3" x14ac:dyDescent="0.4">
      <c r="G343" s="11"/>
    </row>
    <row r="344" spans="7:7" ht="12.3" x14ac:dyDescent="0.4">
      <c r="G344" s="11"/>
    </row>
    <row r="345" spans="7:7" ht="12.3" x14ac:dyDescent="0.4">
      <c r="G345" s="11"/>
    </row>
    <row r="346" spans="7:7" ht="12.3" x14ac:dyDescent="0.4">
      <c r="G346" s="11"/>
    </row>
    <row r="347" spans="7:7" ht="12.3" x14ac:dyDescent="0.4">
      <c r="G347" s="11"/>
    </row>
    <row r="348" spans="7:7" ht="12.3" x14ac:dyDescent="0.4">
      <c r="G348" s="11"/>
    </row>
    <row r="349" spans="7:7" ht="12.3" x14ac:dyDescent="0.4">
      <c r="G349" s="11"/>
    </row>
    <row r="350" spans="7:7" ht="12.3" x14ac:dyDescent="0.4">
      <c r="G350" s="11"/>
    </row>
    <row r="351" spans="7:7" ht="12.3" x14ac:dyDescent="0.4">
      <c r="G351" s="11"/>
    </row>
    <row r="352" spans="7:7" ht="12.3" x14ac:dyDescent="0.4">
      <c r="G352" s="11"/>
    </row>
    <row r="353" spans="7:7" ht="12.3" x14ac:dyDescent="0.4">
      <c r="G353" s="11"/>
    </row>
    <row r="354" spans="7:7" ht="12.3" x14ac:dyDescent="0.4">
      <c r="G354" s="11"/>
    </row>
    <row r="355" spans="7:7" ht="12.3" x14ac:dyDescent="0.4">
      <c r="G355" s="11"/>
    </row>
    <row r="356" spans="7:7" ht="12.3" x14ac:dyDescent="0.4">
      <c r="G356" s="11"/>
    </row>
    <row r="357" spans="7:7" ht="12.3" x14ac:dyDescent="0.4">
      <c r="G357" s="11"/>
    </row>
    <row r="358" spans="7:7" ht="12.3" x14ac:dyDescent="0.4">
      <c r="G358" s="11"/>
    </row>
    <row r="359" spans="7:7" ht="12.3" x14ac:dyDescent="0.4">
      <c r="G359" s="11"/>
    </row>
    <row r="360" spans="7:7" ht="12.3" x14ac:dyDescent="0.4">
      <c r="G360" s="11"/>
    </row>
    <row r="361" spans="7:7" ht="12.3" x14ac:dyDescent="0.4">
      <c r="G361" s="11"/>
    </row>
    <row r="362" spans="7:7" ht="12.3" x14ac:dyDescent="0.4">
      <c r="G362" s="11"/>
    </row>
    <row r="363" spans="7:7" ht="12.3" x14ac:dyDescent="0.4">
      <c r="G363" s="11"/>
    </row>
    <row r="364" spans="7:7" ht="12.3" x14ac:dyDescent="0.4">
      <c r="G364" s="11"/>
    </row>
    <row r="365" spans="7:7" ht="12.3" x14ac:dyDescent="0.4">
      <c r="G365" s="11"/>
    </row>
    <row r="366" spans="7:7" ht="12.3" x14ac:dyDescent="0.4">
      <c r="G366" s="11"/>
    </row>
    <row r="367" spans="7:7" ht="12.3" x14ac:dyDescent="0.4">
      <c r="G367" s="11"/>
    </row>
    <row r="368" spans="7:7" ht="12.3" x14ac:dyDescent="0.4">
      <c r="G368" s="11"/>
    </row>
    <row r="369" spans="7:7" ht="12.3" x14ac:dyDescent="0.4">
      <c r="G369" s="11"/>
    </row>
    <row r="370" spans="7:7" ht="12.3" x14ac:dyDescent="0.4">
      <c r="G370" s="11"/>
    </row>
    <row r="371" spans="7:7" ht="12.3" x14ac:dyDescent="0.4">
      <c r="G371" s="11"/>
    </row>
    <row r="372" spans="7:7" ht="12.3" x14ac:dyDescent="0.4">
      <c r="G372" s="11"/>
    </row>
    <row r="373" spans="7:7" ht="12.3" x14ac:dyDescent="0.4">
      <c r="G373" s="11"/>
    </row>
    <row r="374" spans="7:7" ht="12.3" x14ac:dyDescent="0.4">
      <c r="G374" s="11"/>
    </row>
    <row r="375" spans="7:7" ht="12.3" x14ac:dyDescent="0.4">
      <c r="G375" s="11"/>
    </row>
    <row r="376" spans="7:7" ht="12.3" x14ac:dyDescent="0.4">
      <c r="G376" s="11"/>
    </row>
    <row r="377" spans="7:7" ht="12.3" x14ac:dyDescent="0.4">
      <c r="G377" s="11"/>
    </row>
    <row r="378" spans="7:7" ht="12.3" x14ac:dyDescent="0.4">
      <c r="G378" s="11"/>
    </row>
    <row r="379" spans="7:7" ht="12.3" x14ac:dyDescent="0.4">
      <c r="G379" s="11"/>
    </row>
    <row r="380" spans="7:7" ht="12.3" x14ac:dyDescent="0.4">
      <c r="G380" s="11"/>
    </row>
    <row r="381" spans="7:7" ht="12.3" x14ac:dyDescent="0.4">
      <c r="G381" s="11"/>
    </row>
    <row r="382" spans="7:7" ht="12.3" x14ac:dyDescent="0.4">
      <c r="G382" s="11"/>
    </row>
    <row r="383" spans="7:7" ht="12.3" x14ac:dyDescent="0.4">
      <c r="G383" s="11"/>
    </row>
    <row r="384" spans="7:7" ht="12.3" x14ac:dyDescent="0.4">
      <c r="G384" s="11"/>
    </row>
    <row r="385" spans="7:7" ht="12.3" x14ac:dyDescent="0.4">
      <c r="G385" s="11"/>
    </row>
    <row r="386" spans="7:7" ht="12.3" x14ac:dyDescent="0.4">
      <c r="G386" s="11"/>
    </row>
    <row r="387" spans="7:7" ht="12.3" x14ac:dyDescent="0.4">
      <c r="G387" s="11"/>
    </row>
    <row r="388" spans="7:7" ht="12.3" x14ac:dyDescent="0.4">
      <c r="G388" s="11"/>
    </row>
    <row r="389" spans="7:7" ht="12.3" x14ac:dyDescent="0.4">
      <c r="G389" s="11"/>
    </row>
    <row r="390" spans="7:7" ht="12.3" x14ac:dyDescent="0.4">
      <c r="G390" s="11"/>
    </row>
    <row r="391" spans="7:7" ht="12.3" x14ac:dyDescent="0.4">
      <c r="G391" s="11"/>
    </row>
    <row r="392" spans="7:7" ht="12.3" x14ac:dyDescent="0.4">
      <c r="G392" s="11"/>
    </row>
    <row r="393" spans="7:7" ht="12.3" x14ac:dyDescent="0.4">
      <c r="G393" s="11"/>
    </row>
    <row r="394" spans="7:7" ht="12.3" x14ac:dyDescent="0.4">
      <c r="G394" s="11"/>
    </row>
    <row r="395" spans="7:7" ht="12.3" x14ac:dyDescent="0.4">
      <c r="G395" s="11"/>
    </row>
    <row r="396" spans="7:7" ht="12.3" x14ac:dyDescent="0.4">
      <c r="G396" s="11"/>
    </row>
    <row r="397" spans="7:7" ht="12.3" x14ac:dyDescent="0.4">
      <c r="G397" s="11"/>
    </row>
    <row r="398" spans="7:7" ht="12.3" x14ac:dyDescent="0.4">
      <c r="G398" s="11"/>
    </row>
    <row r="399" spans="7:7" ht="12.3" x14ac:dyDescent="0.4">
      <c r="G399" s="11"/>
    </row>
    <row r="400" spans="7:7" ht="12.3" x14ac:dyDescent="0.4">
      <c r="G400" s="11"/>
    </row>
    <row r="401" spans="7:7" ht="12.3" x14ac:dyDescent="0.4">
      <c r="G401" s="11"/>
    </row>
    <row r="402" spans="7:7" ht="12.3" x14ac:dyDescent="0.4">
      <c r="G402" s="11"/>
    </row>
    <row r="403" spans="7:7" ht="12.3" x14ac:dyDescent="0.4">
      <c r="G403" s="11"/>
    </row>
    <row r="404" spans="7:7" ht="12.3" x14ac:dyDescent="0.4">
      <c r="G404" s="11"/>
    </row>
    <row r="405" spans="7:7" ht="12.3" x14ac:dyDescent="0.4">
      <c r="G405" s="11"/>
    </row>
    <row r="406" spans="7:7" ht="12.3" x14ac:dyDescent="0.4">
      <c r="G406" s="11"/>
    </row>
    <row r="407" spans="7:7" ht="12.3" x14ac:dyDescent="0.4">
      <c r="G407" s="11"/>
    </row>
    <row r="408" spans="7:7" ht="12.3" x14ac:dyDescent="0.4">
      <c r="G408" s="11"/>
    </row>
    <row r="409" spans="7:7" ht="12.3" x14ac:dyDescent="0.4">
      <c r="G409" s="11"/>
    </row>
    <row r="410" spans="7:7" ht="12.3" x14ac:dyDescent="0.4">
      <c r="G410" s="11"/>
    </row>
    <row r="411" spans="7:7" ht="12.3" x14ac:dyDescent="0.4">
      <c r="G411" s="11"/>
    </row>
    <row r="412" spans="7:7" ht="12.3" x14ac:dyDescent="0.4">
      <c r="G412" s="11"/>
    </row>
    <row r="413" spans="7:7" ht="12.3" x14ac:dyDescent="0.4">
      <c r="G413" s="11"/>
    </row>
    <row r="414" spans="7:7" ht="12.3" x14ac:dyDescent="0.4">
      <c r="G414" s="11"/>
    </row>
    <row r="415" spans="7:7" ht="12.3" x14ac:dyDescent="0.4">
      <c r="G415" s="11"/>
    </row>
    <row r="416" spans="7:7" ht="12.3" x14ac:dyDescent="0.4">
      <c r="G416" s="11"/>
    </row>
    <row r="417" spans="7:7" ht="12.3" x14ac:dyDescent="0.4">
      <c r="G417" s="11"/>
    </row>
    <row r="418" spans="7:7" ht="12.3" x14ac:dyDescent="0.4">
      <c r="G418" s="11"/>
    </row>
    <row r="419" spans="7:7" ht="12.3" x14ac:dyDescent="0.4">
      <c r="G419" s="11"/>
    </row>
    <row r="420" spans="7:7" ht="12.3" x14ac:dyDescent="0.4">
      <c r="G420" s="11"/>
    </row>
    <row r="421" spans="7:7" ht="12.3" x14ac:dyDescent="0.4">
      <c r="G421" s="11"/>
    </row>
    <row r="422" spans="7:7" ht="12.3" x14ac:dyDescent="0.4">
      <c r="G422" s="11"/>
    </row>
    <row r="423" spans="7:7" ht="12.3" x14ac:dyDescent="0.4">
      <c r="G423" s="11"/>
    </row>
    <row r="424" spans="7:7" ht="12.3" x14ac:dyDescent="0.4">
      <c r="G424" s="11"/>
    </row>
    <row r="425" spans="7:7" ht="12.3" x14ac:dyDescent="0.4">
      <c r="G425" s="11"/>
    </row>
    <row r="426" spans="7:7" ht="12.3" x14ac:dyDescent="0.4">
      <c r="G426" s="11"/>
    </row>
    <row r="427" spans="7:7" ht="12.3" x14ac:dyDescent="0.4">
      <c r="G427" s="11"/>
    </row>
    <row r="428" spans="7:7" ht="12.3" x14ac:dyDescent="0.4">
      <c r="G428" s="11"/>
    </row>
    <row r="429" spans="7:7" ht="12.3" x14ac:dyDescent="0.4">
      <c r="G429" s="11"/>
    </row>
    <row r="430" spans="7:7" ht="12.3" x14ac:dyDescent="0.4">
      <c r="G430" s="11"/>
    </row>
    <row r="431" spans="7:7" ht="12.3" x14ac:dyDescent="0.4">
      <c r="G431" s="11"/>
    </row>
    <row r="432" spans="7:7" ht="12.3" x14ac:dyDescent="0.4">
      <c r="G432" s="11"/>
    </row>
    <row r="433" spans="7:7" ht="12.3" x14ac:dyDescent="0.4">
      <c r="G433" s="11"/>
    </row>
    <row r="434" spans="7:7" ht="12.3" x14ac:dyDescent="0.4">
      <c r="G434" s="11"/>
    </row>
    <row r="435" spans="7:7" ht="12.3" x14ac:dyDescent="0.4">
      <c r="G435" s="11"/>
    </row>
    <row r="436" spans="7:7" ht="12.3" x14ac:dyDescent="0.4">
      <c r="G436" s="11"/>
    </row>
    <row r="437" spans="7:7" ht="12.3" x14ac:dyDescent="0.4">
      <c r="G437" s="11"/>
    </row>
    <row r="438" spans="7:7" ht="12.3" x14ac:dyDescent="0.4">
      <c r="G438" s="11"/>
    </row>
    <row r="439" spans="7:7" ht="12.3" x14ac:dyDescent="0.4">
      <c r="G439" s="11"/>
    </row>
    <row r="440" spans="7:7" ht="12.3" x14ac:dyDescent="0.4">
      <c r="G440" s="11"/>
    </row>
    <row r="441" spans="7:7" ht="12.3" x14ac:dyDescent="0.4">
      <c r="G441" s="11"/>
    </row>
    <row r="442" spans="7:7" ht="12.3" x14ac:dyDescent="0.4">
      <c r="G442" s="11"/>
    </row>
    <row r="443" spans="7:7" ht="12.3" x14ac:dyDescent="0.4">
      <c r="G443" s="11"/>
    </row>
    <row r="444" spans="7:7" ht="12.3" x14ac:dyDescent="0.4">
      <c r="G444" s="11"/>
    </row>
    <row r="445" spans="7:7" ht="12.3" x14ac:dyDescent="0.4">
      <c r="G445" s="11"/>
    </row>
    <row r="446" spans="7:7" ht="12.3" x14ac:dyDescent="0.4">
      <c r="G446" s="11"/>
    </row>
    <row r="447" spans="7:7" ht="12.3" x14ac:dyDescent="0.4">
      <c r="G447" s="11"/>
    </row>
    <row r="448" spans="7:7" ht="12.3" x14ac:dyDescent="0.4">
      <c r="G448" s="11"/>
    </row>
    <row r="449" spans="7:7" ht="12.3" x14ac:dyDescent="0.4">
      <c r="G449" s="11"/>
    </row>
    <row r="450" spans="7:7" ht="12.3" x14ac:dyDescent="0.4">
      <c r="G450" s="11"/>
    </row>
    <row r="451" spans="7:7" ht="12.3" x14ac:dyDescent="0.4">
      <c r="G451" s="11"/>
    </row>
    <row r="452" spans="7:7" ht="12.3" x14ac:dyDescent="0.4">
      <c r="G452" s="11"/>
    </row>
    <row r="453" spans="7:7" ht="12.3" x14ac:dyDescent="0.4">
      <c r="G453" s="11"/>
    </row>
    <row r="454" spans="7:7" ht="12.3" x14ac:dyDescent="0.4">
      <c r="G454" s="11"/>
    </row>
    <row r="455" spans="7:7" ht="12.3" x14ac:dyDescent="0.4">
      <c r="G455" s="11"/>
    </row>
    <row r="456" spans="7:7" ht="12.3" x14ac:dyDescent="0.4">
      <c r="G456" s="11"/>
    </row>
    <row r="457" spans="7:7" ht="12.3" x14ac:dyDescent="0.4">
      <c r="G457" s="11"/>
    </row>
    <row r="458" spans="7:7" ht="12.3" x14ac:dyDescent="0.4">
      <c r="G458" s="11"/>
    </row>
    <row r="459" spans="7:7" ht="12.3" x14ac:dyDescent="0.4">
      <c r="G459" s="11"/>
    </row>
    <row r="460" spans="7:7" ht="12.3" x14ac:dyDescent="0.4">
      <c r="G460" s="11"/>
    </row>
    <row r="461" spans="7:7" ht="12.3" x14ac:dyDescent="0.4">
      <c r="G461" s="11"/>
    </row>
    <row r="462" spans="7:7" ht="12.3" x14ac:dyDescent="0.4">
      <c r="G462" s="11"/>
    </row>
    <row r="463" spans="7:7" ht="12.3" x14ac:dyDescent="0.4">
      <c r="G463" s="11"/>
    </row>
    <row r="464" spans="7:7" ht="12.3" x14ac:dyDescent="0.4">
      <c r="G464" s="11"/>
    </row>
    <row r="465" spans="7:7" ht="12.3" x14ac:dyDescent="0.4">
      <c r="G465" s="11"/>
    </row>
    <row r="466" spans="7:7" ht="12.3" x14ac:dyDescent="0.4">
      <c r="G466" s="11"/>
    </row>
    <row r="467" spans="7:7" ht="12.3" x14ac:dyDescent="0.4">
      <c r="G467" s="11"/>
    </row>
    <row r="468" spans="7:7" ht="12.3" x14ac:dyDescent="0.4">
      <c r="G468" s="11"/>
    </row>
    <row r="469" spans="7:7" ht="12.3" x14ac:dyDescent="0.4">
      <c r="G469" s="11"/>
    </row>
    <row r="470" spans="7:7" ht="12.3" x14ac:dyDescent="0.4">
      <c r="G470" s="11"/>
    </row>
    <row r="471" spans="7:7" ht="12.3" x14ac:dyDescent="0.4">
      <c r="G471" s="11"/>
    </row>
    <row r="472" spans="7:7" ht="12.3" x14ac:dyDescent="0.4">
      <c r="G472" s="11"/>
    </row>
    <row r="473" spans="7:7" ht="12.3" x14ac:dyDescent="0.4">
      <c r="G473" s="11"/>
    </row>
    <row r="474" spans="7:7" ht="12.3" x14ac:dyDescent="0.4">
      <c r="G474" s="11"/>
    </row>
    <row r="475" spans="7:7" ht="12.3" x14ac:dyDescent="0.4">
      <c r="G475" s="11"/>
    </row>
    <row r="476" spans="7:7" ht="12.3" x14ac:dyDescent="0.4">
      <c r="G476" s="11"/>
    </row>
    <row r="477" spans="7:7" ht="12.3" x14ac:dyDescent="0.4">
      <c r="G477" s="11"/>
    </row>
    <row r="478" spans="7:7" ht="12.3" x14ac:dyDescent="0.4">
      <c r="G478" s="11"/>
    </row>
    <row r="479" spans="7:7" ht="12.3" x14ac:dyDescent="0.4">
      <c r="G479" s="11"/>
    </row>
    <row r="480" spans="7:7" ht="12.3" x14ac:dyDescent="0.4">
      <c r="G480" s="11"/>
    </row>
    <row r="481" spans="7:7" ht="12.3" x14ac:dyDescent="0.4">
      <c r="G481" s="11"/>
    </row>
    <row r="482" spans="7:7" ht="12.3" x14ac:dyDescent="0.4">
      <c r="G482" s="11"/>
    </row>
    <row r="483" spans="7:7" ht="12.3" x14ac:dyDescent="0.4">
      <c r="G483" s="11"/>
    </row>
    <row r="484" spans="7:7" ht="12.3" x14ac:dyDescent="0.4">
      <c r="G484" s="11"/>
    </row>
    <row r="485" spans="7:7" ht="12.3" x14ac:dyDescent="0.4">
      <c r="G485" s="11"/>
    </row>
    <row r="486" spans="7:7" ht="12.3" x14ac:dyDescent="0.4">
      <c r="G486" s="11"/>
    </row>
    <row r="487" spans="7:7" ht="12.3" x14ac:dyDescent="0.4">
      <c r="G487" s="11"/>
    </row>
    <row r="488" spans="7:7" ht="12.3" x14ac:dyDescent="0.4">
      <c r="G488" s="11"/>
    </row>
    <row r="489" spans="7:7" ht="12.3" x14ac:dyDescent="0.4">
      <c r="G489" s="11"/>
    </row>
    <row r="490" spans="7:7" ht="12.3" x14ac:dyDescent="0.4">
      <c r="G490" s="11"/>
    </row>
    <row r="491" spans="7:7" ht="12.3" x14ac:dyDescent="0.4">
      <c r="G491" s="11"/>
    </row>
    <row r="492" spans="7:7" ht="12.3" x14ac:dyDescent="0.4">
      <c r="G492" s="11"/>
    </row>
    <row r="493" spans="7:7" ht="12.3" x14ac:dyDescent="0.4">
      <c r="G493" s="11"/>
    </row>
    <row r="494" spans="7:7" ht="12.3" x14ac:dyDescent="0.4">
      <c r="G494" s="11"/>
    </row>
    <row r="495" spans="7:7" ht="12.3" x14ac:dyDescent="0.4">
      <c r="G495" s="11"/>
    </row>
    <row r="496" spans="7:7" ht="12.3" x14ac:dyDescent="0.4">
      <c r="G496" s="11"/>
    </row>
    <row r="497" spans="7:7" ht="12.3" x14ac:dyDescent="0.4">
      <c r="G497" s="11"/>
    </row>
    <row r="498" spans="7:7" ht="12.3" x14ac:dyDescent="0.4">
      <c r="G498" s="11"/>
    </row>
    <row r="499" spans="7:7" ht="12.3" x14ac:dyDescent="0.4">
      <c r="G499" s="11"/>
    </row>
    <row r="500" spans="7:7" ht="12.3" x14ac:dyDescent="0.4">
      <c r="G500" s="11"/>
    </row>
    <row r="501" spans="7:7" ht="12.3" x14ac:dyDescent="0.4">
      <c r="G501" s="11"/>
    </row>
    <row r="502" spans="7:7" ht="12.3" x14ac:dyDescent="0.4">
      <c r="G502" s="11"/>
    </row>
    <row r="503" spans="7:7" ht="12.3" x14ac:dyDescent="0.4">
      <c r="G503" s="11"/>
    </row>
    <row r="504" spans="7:7" ht="12.3" x14ac:dyDescent="0.4">
      <c r="G504" s="11"/>
    </row>
    <row r="505" spans="7:7" ht="12.3" x14ac:dyDescent="0.4">
      <c r="G505" s="11"/>
    </row>
    <row r="506" spans="7:7" ht="12.3" x14ac:dyDescent="0.4">
      <c r="G506" s="11"/>
    </row>
    <row r="507" spans="7:7" ht="12.3" x14ac:dyDescent="0.4">
      <c r="G507" s="11"/>
    </row>
    <row r="508" spans="7:7" ht="12.3" x14ac:dyDescent="0.4">
      <c r="G508" s="11"/>
    </row>
    <row r="509" spans="7:7" ht="12.3" x14ac:dyDescent="0.4">
      <c r="G509" s="11"/>
    </row>
    <row r="510" spans="7:7" ht="12.3" x14ac:dyDescent="0.4">
      <c r="G510" s="11"/>
    </row>
    <row r="511" spans="7:7" ht="12.3" x14ac:dyDescent="0.4">
      <c r="G511" s="11"/>
    </row>
    <row r="512" spans="7:7" ht="12.3" x14ac:dyDescent="0.4">
      <c r="G512" s="11"/>
    </row>
    <row r="513" spans="7:7" ht="12.3" x14ac:dyDescent="0.4">
      <c r="G513" s="11"/>
    </row>
    <row r="514" spans="7:7" ht="12.3" x14ac:dyDescent="0.4">
      <c r="G514" s="11"/>
    </row>
    <row r="515" spans="7:7" ht="12.3" x14ac:dyDescent="0.4">
      <c r="G515" s="11"/>
    </row>
    <row r="516" spans="7:7" ht="12.3" x14ac:dyDescent="0.4">
      <c r="G516" s="11"/>
    </row>
    <row r="517" spans="7:7" ht="12.3" x14ac:dyDescent="0.4">
      <c r="G517" s="11"/>
    </row>
    <row r="518" spans="7:7" ht="12.3" x14ac:dyDescent="0.4">
      <c r="G518" s="11"/>
    </row>
    <row r="519" spans="7:7" ht="12.3" x14ac:dyDescent="0.4">
      <c r="G519" s="11"/>
    </row>
    <row r="520" spans="7:7" ht="12.3" x14ac:dyDescent="0.4">
      <c r="G520" s="11"/>
    </row>
    <row r="521" spans="7:7" ht="12.3" x14ac:dyDescent="0.4">
      <c r="G521" s="11"/>
    </row>
    <row r="522" spans="7:7" ht="12.3" x14ac:dyDescent="0.4">
      <c r="G522" s="11"/>
    </row>
    <row r="523" spans="7:7" ht="12.3" x14ac:dyDescent="0.4">
      <c r="G523" s="11"/>
    </row>
    <row r="524" spans="7:7" ht="12.3" x14ac:dyDescent="0.4">
      <c r="G524" s="11"/>
    </row>
    <row r="525" spans="7:7" ht="12.3" x14ac:dyDescent="0.4">
      <c r="G525" s="11"/>
    </row>
    <row r="526" spans="7:7" ht="12.3" x14ac:dyDescent="0.4">
      <c r="G526" s="11"/>
    </row>
    <row r="527" spans="7:7" ht="12.3" x14ac:dyDescent="0.4">
      <c r="G527" s="11"/>
    </row>
    <row r="528" spans="7:7" ht="12.3" x14ac:dyDescent="0.4">
      <c r="G528" s="11"/>
    </row>
    <row r="529" spans="7:7" ht="12.3" x14ac:dyDescent="0.4">
      <c r="G529" s="11"/>
    </row>
    <row r="530" spans="7:7" ht="12.3" x14ac:dyDescent="0.4">
      <c r="G530" s="11"/>
    </row>
    <row r="531" spans="7:7" ht="12.3" x14ac:dyDescent="0.4">
      <c r="G531" s="11"/>
    </row>
    <row r="532" spans="7:7" ht="12.3" x14ac:dyDescent="0.4">
      <c r="G532" s="11"/>
    </row>
    <row r="533" spans="7:7" ht="12.3" x14ac:dyDescent="0.4">
      <c r="G533" s="11"/>
    </row>
    <row r="534" spans="7:7" ht="12.3" x14ac:dyDescent="0.4">
      <c r="G534" s="11"/>
    </row>
    <row r="535" spans="7:7" ht="12.3" x14ac:dyDescent="0.4">
      <c r="G535" s="11"/>
    </row>
    <row r="536" spans="7:7" ht="12.3" x14ac:dyDescent="0.4">
      <c r="G536" s="11"/>
    </row>
    <row r="537" spans="7:7" ht="12.3" x14ac:dyDescent="0.4">
      <c r="G537" s="11"/>
    </row>
    <row r="538" spans="7:7" ht="12.3" x14ac:dyDescent="0.4">
      <c r="G538" s="11"/>
    </row>
    <row r="539" spans="7:7" ht="12.3" x14ac:dyDescent="0.4">
      <c r="G539" s="11"/>
    </row>
    <row r="540" spans="7:7" ht="12.3" x14ac:dyDescent="0.4">
      <c r="G540" s="11"/>
    </row>
    <row r="541" spans="7:7" ht="12.3" x14ac:dyDescent="0.4">
      <c r="G541" s="11"/>
    </row>
    <row r="542" spans="7:7" ht="12.3" x14ac:dyDescent="0.4">
      <c r="G542" s="11"/>
    </row>
    <row r="543" spans="7:7" ht="12.3" x14ac:dyDescent="0.4">
      <c r="G543" s="11"/>
    </row>
    <row r="544" spans="7:7" ht="12.3" x14ac:dyDescent="0.4">
      <c r="G544" s="11"/>
    </row>
    <row r="545" spans="7:7" ht="12.3" x14ac:dyDescent="0.4">
      <c r="G545" s="11"/>
    </row>
    <row r="546" spans="7:7" ht="12.3" x14ac:dyDescent="0.4">
      <c r="G546" s="11"/>
    </row>
    <row r="547" spans="7:7" ht="12.3" x14ac:dyDescent="0.4">
      <c r="G547" s="11"/>
    </row>
    <row r="548" spans="7:7" ht="12.3" x14ac:dyDescent="0.4">
      <c r="G548" s="11"/>
    </row>
    <row r="549" spans="7:7" ht="12.3" x14ac:dyDescent="0.4">
      <c r="G549" s="11"/>
    </row>
    <row r="550" spans="7:7" ht="12.3" x14ac:dyDescent="0.4">
      <c r="G550" s="11"/>
    </row>
    <row r="551" spans="7:7" ht="12.3" x14ac:dyDescent="0.4">
      <c r="G551" s="11"/>
    </row>
    <row r="552" spans="7:7" ht="12.3" x14ac:dyDescent="0.4">
      <c r="G552" s="11"/>
    </row>
    <row r="553" spans="7:7" ht="12.3" x14ac:dyDescent="0.4">
      <c r="G553" s="11"/>
    </row>
    <row r="554" spans="7:7" ht="12.3" x14ac:dyDescent="0.4">
      <c r="G554" s="11"/>
    </row>
    <row r="555" spans="7:7" ht="12.3" x14ac:dyDescent="0.4">
      <c r="G555" s="11"/>
    </row>
    <row r="556" spans="7:7" ht="12.3" x14ac:dyDescent="0.4">
      <c r="G556" s="11"/>
    </row>
    <row r="557" spans="7:7" ht="12.3" x14ac:dyDescent="0.4">
      <c r="G557" s="11"/>
    </row>
    <row r="558" spans="7:7" ht="12.3" x14ac:dyDescent="0.4">
      <c r="G558" s="11"/>
    </row>
    <row r="559" spans="7:7" ht="12.3" x14ac:dyDescent="0.4">
      <c r="G559" s="11"/>
    </row>
    <row r="560" spans="7:7" ht="12.3" x14ac:dyDescent="0.4">
      <c r="G560" s="11"/>
    </row>
    <row r="561" spans="7:7" ht="12.3" x14ac:dyDescent="0.4">
      <c r="G561" s="11"/>
    </row>
    <row r="562" spans="7:7" ht="12.3" x14ac:dyDescent="0.4">
      <c r="G562" s="11"/>
    </row>
    <row r="563" spans="7:7" ht="12.3" x14ac:dyDescent="0.4">
      <c r="G563" s="11"/>
    </row>
    <row r="564" spans="7:7" ht="12.3" x14ac:dyDescent="0.4">
      <c r="G564" s="11"/>
    </row>
    <row r="565" spans="7:7" ht="12.3" x14ac:dyDescent="0.4">
      <c r="G565" s="11"/>
    </row>
    <row r="566" spans="7:7" ht="12.3" x14ac:dyDescent="0.4">
      <c r="G566" s="11"/>
    </row>
    <row r="567" spans="7:7" ht="12.3" x14ac:dyDescent="0.4">
      <c r="G567" s="11"/>
    </row>
    <row r="568" spans="7:7" ht="12.3" x14ac:dyDescent="0.4">
      <c r="G568" s="11"/>
    </row>
    <row r="569" spans="7:7" ht="12.3" x14ac:dyDescent="0.4">
      <c r="G569" s="11"/>
    </row>
    <row r="570" spans="7:7" ht="12.3" x14ac:dyDescent="0.4">
      <c r="G570" s="11"/>
    </row>
    <row r="571" spans="7:7" ht="12.3" x14ac:dyDescent="0.4">
      <c r="G571" s="11"/>
    </row>
    <row r="572" spans="7:7" ht="12.3" x14ac:dyDescent="0.4">
      <c r="G572" s="11"/>
    </row>
    <row r="573" spans="7:7" ht="12.3" x14ac:dyDescent="0.4">
      <c r="G573" s="11"/>
    </row>
    <row r="574" spans="7:7" ht="12.3" x14ac:dyDescent="0.4">
      <c r="G574" s="11"/>
    </row>
    <row r="575" spans="7:7" ht="12.3" x14ac:dyDescent="0.4">
      <c r="G575" s="11"/>
    </row>
    <row r="576" spans="7:7" ht="12.3" x14ac:dyDescent="0.4">
      <c r="G576" s="11"/>
    </row>
    <row r="577" spans="7:7" ht="12.3" x14ac:dyDescent="0.4">
      <c r="G577" s="11"/>
    </row>
    <row r="578" spans="7:7" ht="12.3" x14ac:dyDescent="0.4">
      <c r="G578" s="11"/>
    </row>
    <row r="579" spans="7:7" ht="12.3" x14ac:dyDescent="0.4">
      <c r="G579" s="11"/>
    </row>
    <row r="580" spans="7:7" ht="12.3" x14ac:dyDescent="0.4">
      <c r="G580" s="11"/>
    </row>
    <row r="581" spans="7:7" ht="12.3" x14ac:dyDescent="0.4">
      <c r="G581" s="11"/>
    </row>
    <row r="582" spans="7:7" ht="12.3" x14ac:dyDescent="0.4">
      <c r="G582" s="11"/>
    </row>
    <row r="583" spans="7:7" ht="12.3" x14ac:dyDescent="0.4">
      <c r="G583" s="11"/>
    </row>
    <row r="584" spans="7:7" ht="12.3" x14ac:dyDescent="0.4">
      <c r="G584" s="11"/>
    </row>
    <row r="585" spans="7:7" ht="12.3" x14ac:dyDescent="0.4">
      <c r="G585" s="11"/>
    </row>
    <row r="586" spans="7:7" ht="12.3" x14ac:dyDescent="0.4">
      <c r="G586" s="11"/>
    </row>
    <row r="587" spans="7:7" ht="12.3" x14ac:dyDescent="0.4">
      <c r="G587" s="11"/>
    </row>
    <row r="588" spans="7:7" ht="12.3" x14ac:dyDescent="0.4">
      <c r="G588" s="11"/>
    </row>
    <row r="589" spans="7:7" ht="12.3" x14ac:dyDescent="0.4">
      <c r="G589" s="11"/>
    </row>
    <row r="590" spans="7:7" ht="12.3" x14ac:dyDescent="0.4">
      <c r="G590" s="11"/>
    </row>
    <row r="591" spans="7:7" ht="12.3" x14ac:dyDescent="0.4">
      <c r="G591" s="11"/>
    </row>
    <row r="592" spans="7:7" ht="12.3" x14ac:dyDescent="0.4">
      <c r="G592" s="11"/>
    </row>
    <row r="593" spans="7:7" ht="12.3" x14ac:dyDescent="0.4">
      <c r="G593" s="11"/>
    </row>
    <row r="594" spans="7:7" ht="12.3" x14ac:dyDescent="0.4">
      <c r="G594" s="11"/>
    </row>
    <row r="595" spans="7:7" ht="12.3" x14ac:dyDescent="0.4">
      <c r="G595" s="11"/>
    </row>
    <row r="596" spans="7:7" ht="12.3" x14ac:dyDescent="0.4">
      <c r="G596" s="11"/>
    </row>
    <row r="597" spans="7:7" ht="12.3" x14ac:dyDescent="0.4">
      <c r="G597" s="11"/>
    </row>
    <row r="598" spans="7:7" ht="12.3" x14ac:dyDescent="0.4">
      <c r="G598" s="11"/>
    </row>
    <row r="599" spans="7:7" ht="12.3" x14ac:dyDescent="0.4">
      <c r="G599" s="11"/>
    </row>
    <row r="600" spans="7:7" ht="12.3" x14ac:dyDescent="0.4">
      <c r="G600" s="11"/>
    </row>
    <row r="601" spans="7:7" ht="12.3" x14ac:dyDescent="0.4">
      <c r="G601" s="11"/>
    </row>
    <row r="602" spans="7:7" ht="12.3" x14ac:dyDescent="0.4">
      <c r="G602" s="11"/>
    </row>
    <row r="603" spans="7:7" ht="12.3" x14ac:dyDescent="0.4">
      <c r="G603" s="11"/>
    </row>
    <row r="604" spans="7:7" ht="12.3" x14ac:dyDescent="0.4">
      <c r="G604" s="11"/>
    </row>
    <row r="605" spans="7:7" ht="12.3" x14ac:dyDescent="0.4">
      <c r="G605" s="11"/>
    </row>
    <row r="606" spans="7:7" ht="12.3" x14ac:dyDescent="0.4">
      <c r="G606" s="11"/>
    </row>
    <row r="607" spans="7:7" ht="12.3" x14ac:dyDescent="0.4">
      <c r="G607" s="11"/>
    </row>
    <row r="608" spans="7:7" ht="12.3" x14ac:dyDescent="0.4">
      <c r="G608" s="11"/>
    </row>
    <row r="609" spans="7:7" ht="12.3" x14ac:dyDescent="0.4">
      <c r="G609" s="11"/>
    </row>
    <row r="610" spans="7:7" ht="12.3" x14ac:dyDescent="0.4">
      <c r="G610" s="11"/>
    </row>
    <row r="611" spans="7:7" ht="12.3" x14ac:dyDescent="0.4">
      <c r="G611" s="11"/>
    </row>
    <row r="612" spans="7:7" ht="12.3" x14ac:dyDescent="0.4">
      <c r="G612" s="11"/>
    </row>
    <row r="613" spans="7:7" ht="12.3" x14ac:dyDescent="0.4">
      <c r="G613" s="11"/>
    </row>
    <row r="614" spans="7:7" ht="12.3" x14ac:dyDescent="0.4">
      <c r="G614" s="11"/>
    </row>
    <row r="615" spans="7:7" ht="12.3" x14ac:dyDescent="0.4">
      <c r="G615" s="11"/>
    </row>
    <row r="616" spans="7:7" ht="12.3" x14ac:dyDescent="0.4">
      <c r="G616" s="11"/>
    </row>
    <row r="617" spans="7:7" ht="12.3" x14ac:dyDescent="0.4">
      <c r="G617" s="11"/>
    </row>
    <row r="618" spans="7:7" ht="12.3" x14ac:dyDescent="0.4">
      <c r="G618" s="11"/>
    </row>
    <row r="619" spans="7:7" ht="12.3" x14ac:dyDescent="0.4">
      <c r="G619" s="11"/>
    </row>
    <row r="620" spans="7:7" ht="12.3" x14ac:dyDescent="0.4">
      <c r="G620" s="11"/>
    </row>
    <row r="621" spans="7:7" ht="12.3" x14ac:dyDescent="0.4">
      <c r="G621" s="11"/>
    </row>
    <row r="622" spans="7:7" ht="12.3" x14ac:dyDescent="0.4">
      <c r="G622" s="11"/>
    </row>
    <row r="623" spans="7:7" ht="12.3" x14ac:dyDescent="0.4">
      <c r="G623" s="11"/>
    </row>
    <row r="624" spans="7:7" ht="12.3" x14ac:dyDescent="0.4">
      <c r="G624" s="11"/>
    </row>
    <row r="625" spans="7:7" ht="12.3" x14ac:dyDescent="0.4">
      <c r="G625" s="11"/>
    </row>
    <row r="626" spans="7:7" ht="12.3" x14ac:dyDescent="0.4">
      <c r="G626" s="11"/>
    </row>
    <row r="627" spans="7:7" ht="12.3" x14ac:dyDescent="0.4">
      <c r="G627" s="11"/>
    </row>
    <row r="628" spans="7:7" ht="12.3" x14ac:dyDescent="0.4">
      <c r="G628" s="11"/>
    </row>
    <row r="629" spans="7:7" ht="12.3" x14ac:dyDescent="0.4">
      <c r="G629" s="11"/>
    </row>
    <row r="630" spans="7:7" ht="12.3" x14ac:dyDescent="0.4">
      <c r="G630" s="11"/>
    </row>
    <row r="631" spans="7:7" ht="12.3" x14ac:dyDescent="0.4">
      <c r="G631" s="11"/>
    </row>
    <row r="632" spans="7:7" ht="12.3" x14ac:dyDescent="0.4">
      <c r="G632" s="11"/>
    </row>
    <row r="633" spans="7:7" ht="12.3" x14ac:dyDescent="0.4">
      <c r="G633" s="11"/>
    </row>
    <row r="634" spans="7:7" ht="12.3" x14ac:dyDescent="0.4">
      <c r="G634" s="11"/>
    </row>
    <row r="635" spans="7:7" ht="12.3" x14ac:dyDescent="0.4">
      <c r="G635" s="11"/>
    </row>
    <row r="636" spans="7:7" ht="12.3" x14ac:dyDescent="0.4">
      <c r="G636" s="11"/>
    </row>
    <row r="637" spans="7:7" ht="12.3" x14ac:dyDescent="0.4">
      <c r="G637" s="11"/>
    </row>
    <row r="638" spans="7:7" ht="12.3" x14ac:dyDescent="0.4">
      <c r="G638" s="11"/>
    </row>
    <row r="639" spans="7:7" ht="12.3" x14ac:dyDescent="0.4">
      <c r="G639" s="11"/>
    </row>
    <row r="640" spans="7:7" ht="12.3" x14ac:dyDescent="0.4">
      <c r="G640" s="11"/>
    </row>
    <row r="641" spans="7:7" ht="12.3" x14ac:dyDescent="0.4">
      <c r="G641" s="11"/>
    </row>
    <row r="642" spans="7:7" ht="12.3" x14ac:dyDescent="0.4">
      <c r="G642" s="11"/>
    </row>
    <row r="643" spans="7:7" ht="12.3" x14ac:dyDescent="0.4">
      <c r="G643" s="11"/>
    </row>
    <row r="644" spans="7:7" ht="12.3" x14ac:dyDescent="0.4">
      <c r="G644" s="11"/>
    </row>
    <row r="645" spans="7:7" ht="12.3" x14ac:dyDescent="0.4">
      <c r="G645" s="11"/>
    </row>
    <row r="646" spans="7:7" ht="12.3" x14ac:dyDescent="0.4">
      <c r="G646" s="11"/>
    </row>
    <row r="647" spans="7:7" ht="12.3" x14ac:dyDescent="0.4">
      <c r="G647" s="11"/>
    </row>
    <row r="648" spans="7:7" ht="12.3" x14ac:dyDescent="0.4">
      <c r="G648" s="11"/>
    </row>
    <row r="649" spans="7:7" ht="12.3" x14ac:dyDescent="0.4">
      <c r="G649" s="11"/>
    </row>
    <row r="650" spans="7:7" ht="12.3" x14ac:dyDescent="0.4">
      <c r="G650" s="11"/>
    </row>
    <row r="651" spans="7:7" ht="12.3" x14ac:dyDescent="0.4">
      <c r="G651" s="11"/>
    </row>
    <row r="652" spans="7:7" ht="12.3" x14ac:dyDescent="0.4">
      <c r="G652" s="11"/>
    </row>
    <row r="653" spans="7:7" ht="12.3" x14ac:dyDescent="0.4">
      <c r="G653" s="11"/>
    </row>
    <row r="654" spans="7:7" ht="12.3" x14ac:dyDescent="0.4">
      <c r="G654" s="11"/>
    </row>
    <row r="655" spans="7:7" ht="12.3" x14ac:dyDescent="0.4">
      <c r="G655" s="11"/>
    </row>
    <row r="656" spans="7:7" ht="12.3" x14ac:dyDescent="0.4">
      <c r="G656" s="11"/>
    </row>
    <row r="657" spans="7:7" ht="12.3" x14ac:dyDescent="0.4">
      <c r="G657" s="11"/>
    </row>
    <row r="658" spans="7:7" ht="12.3" x14ac:dyDescent="0.4">
      <c r="G658" s="11"/>
    </row>
    <row r="659" spans="7:7" ht="12.3" x14ac:dyDescent="0.4">
      <c r="G659" s="11"/>
    </row>
    <row r="660" spans="7:7" ht="12.3" x14ac:dyDescent="0.4">
      <c r="G660" s="11"/>
    </row>
    <row r="661" spans="7:7" ht="12.3" x14ac:dyDescent="0.4">
      <c r="G661" s="11"/>
    </row>
    <row r="662" spans="7:7" ht="12.3" x14ac:dyDescent="0.4">
      <c r="G662" s="11"/>
    </row>
    <row r="663" spans="7:7" ht="12.3" x14ac:dyDescent="0.4">
      <c r="G663" s="11"/>
    </row>
    <row r="664" spans="7:7" ht="12.3" x14ac:dyDescent="0.4">
      <c r="G664" s="11"/>
    </row>
    <row r="665" spans="7:7" ht="12.3" x14ac:dyDescent="0.4">
      <c r="G665" s="11"/>
    </row>
    <row r="666" spans="7:7" ht="12.3" x14ac:dyDescent="0.4">
      <c r="G666" s="11"/>
    </row>
    <row r="667" spans="7:7" ht="12.3" x14ac:dyDescent="0.4">
      <c r="G667" s="11"/>
    </row>
    <row r="668" spans="7:7" ht="12.3" x14ac:dyDescent="0.4">
      <c r="G668" s="11"/>
    </row>
    <row r="669" spans="7:7" ht="12.3" x14ac:dyDescent="0.4">
      <c r="G669" s="11"/>
    </row>
    <row r="670" spans="7:7" ht="12.3" x14ac:dyDescent="0.4">
      <c r="G670" s="11"/>
    </row>
    <row r="671" spans="7:7" ht="12.3" x14ac:dyDescent="0.4">
      <c r="G671" s="11"/>
    </row>
    <row r="672" spans="7:7" ht="12.3" x14ac:dyDescent="0.4">
      <c r="G672" s="11"/>
    </row>
    <row r="673" spans="7:7" ht="12.3" x14ac:dyDescent="0.4">
      <c r="G673" s="11"/>
    </row>
    <row r="674" spans="7:7" ht="12.3" x14ac:dyDescent="0.4">
      <c r="G674" s="11"/>
    </row>
    <row r="675" spans="7:7" ht="12.3" x14ac:dyDescent="0.4">
      <c r="G675" s="11"/>
    </row>
    <row r="676" spans="7:7" ht="12.3" x14ac:dyDescent="0.4">
      <c r="G676" s="11"/>
    </row>
    <row r="677" spans="7:7" ht="12.3" x14ac:dyDescent="0.4">
      <c r="G677" s="11"/>
    </row>
    <row r="678" spans="7:7" ht="12.3" x14ac:dyDescent="0.4">
      <c r="G678" s="11"/>
    </row>
    <row r="679" spans="7:7" ht="12.3" x14ac:dyDescent="0.4">
      <c r="G679" s="11"/>
    </row>
    <row r="680" spans="7:7" ht="12.3" x14ac:dyDescent="0.4">
      <c r="G680" s="11"/>
    </row>
    <row r="681" spans="7:7" ht="12.3" x14ac:dyDescent="0.4">
      <c r="G681" s="11"/>
    </row>
    <row r="682" spans="7:7" ht="12.3" x14ac:dyDescent="0.4">
      <c r="G682" s="11"/>
    </row>
    <row r="683" spans="7:7" ht="12.3" x14ac:dyDescent="0.4">
      <c r="G683" s="11"/>
    </row>
    <row r="684" spans="7:7" ht="12.3" x14ac:dyDescent="0.4">
      <c r="G684" s="11"/>
    </row>
    <row r="685" spans="7:7" ht="12.3" x14ac:dyDescent="0.4">
      <c r="G685" s="11"/>
    </row>
    <row r="686" spans="7:7" ht="12.3" x14ac:dyDescent="0.4">
      <c r="G686" s="11"/>
    </row>
    <row r="687" spans="7:7" ht="12.3" x14ac:dyDescent="0.4">
      <c r="G687" s="11"/>
    </row>
    <row r="688" spans="7:7" ht="12.3" x14ac:dyDescent="0.4">
      <c r="G688" s="11"/>
    </row>
    <row r="689" spans="7:7" ht="12.3" x14ac:dyDescent="0.4">
      <c r="G689" s="11"/>
    </row>
    <row r="690" spans="7:7" ht="12.3" x14ac:dyDescent="0.4">
      <c r="G690" s="11"/>
    </row>
    <row r="691" spans="7:7" ht="12.3" x14ac:dyDescent="0.4">
      <c r="G691" s="11"/>
    </row>
    <row r="692" spans="7:7" ht="12.3" x14ac:dyDescent="0.4">
      <c r="G692" s="11"/>
    </row>
    <row r="693" spans="7:7" ht="12.3" x14ac:dyDescent="0.4">
      <c r="G693" s="11"/>
    </row>
    <row r="694" spans="7:7" ht="12.3" x14ac:dyDescent="0.4">
      <c r="G694" s="11"/>
    </row>
    <row r="695" spans="7:7" ht="12.3" x14ac:dyDescent="0.4">
      <c r="G695" s="11"/>
    </row>
    <row r="696" spans="7:7" ht="12.3" x14ac:dyDescent="0.4">
      <c r="G696" s="11"/>
    </row>
    <row r="697" spans="7:7" ht="12.3" x14ac:dyDescent="0.4">
      <c r="G697" s="11"/>
    </row>
    <row r="698" spans="7:7" ht="12.3" x14ac:dyDescent="0.4">
      <c r="G698" s="11"/>
    </row>
    <row r="699" spans="7:7" ht="12.3" x14ac:dyDescent="0.4">
      <c r="G699" s="11"/>
    </row>
    <row r="700" spans="7:7" ht="12.3" x14ac:dyDescent="0.4">
      <c r="G700" s="11"/>
    </row>
    <row r="701" spans="7:7" ht="12.3" x14ac:dyDescent="0.4">
      <c r="G701" s="11"/>
    </row>
    <row r="702" spans="7:7" ht="12.3" x14ac:dyDescent="0.4">
      <c r="G702" s="11"/>
    </row>
    <row r="703" spans="7:7" ht="12.3" x14ac:dyDescent="0.4">
      <c r="G703" s="11"/>
    </row>
    <row r="704" spans="7:7" ht="12.3" x14ac:dyDescent="0.4">
      <c r="G704" s="11"/>
    </row>
    <row r="705" spans="7:7" ht="12.3" x14ac:dyDescent="0.4">
      <c r="G705" s="11"/>
    </row>
    <row r="706" spans="7:7" ht="12.3" x14ac:dyDescent="0.4">
      <c r="G706" s="11"/>
    </row>
    <row r="707" spans="7:7" ht="12.3" x14ac:dyDescent="0.4">
      <c r="G707" s="11"/>
    </row>
    <row r="708" spans="7:7" ht="12.3" x14ac:dyDescent="0.4">
      <c r="G708" s="11"/>
    </row>
    <row r="709" spans="7:7" ht="12.3" x14ac:dyDescent="0.4">
      <c r="G709" s="11"/>
    </row>
    <row r="710" spans="7:7" ht="12.3" x14ac:dyDescent="0.4">
      <c r="G710" s="11"/>
    </row>
    <row r="711" spans="7:7" ht="12.3" x14ac:dyDescent="0.4">
      <c r="G711" s="11"/>
    </row>
    <row r="712" spans="7:7" ht="12.3" x14ac:dyDescent="0.4">
      <c r="G712" s="11"/>
    </row>
    <row r="713" spans="7:7" ht="12.3" x14ac:dyDescent="0.4">
      <c r="G713" s="11"/>
    </row>
    <row r="714" spans="7:7" ht="12.3" x14ac:dyDescent="0.4">
      <c r="G714" s="11"/>
    </row>
    <row r="715" spans="7:7" ht="12.3" x14ac:dyDescent="0.4">
      <c r="G715" s="11"/>
    </row>
    <row r="716" spans="7:7" ht="12.3" x14ac:dyDescent="0.4">
      <c r="G716" s="11"/>
    </row>
    <row r="717" spans="7:7" ht="12.3" x14ac:dyDescent="0.4">
      <c r="G717" s="11"/>
    </row>
    <row r="718" spans="7:7" ht="12.3" x14ac:dyDescent="0.4">
      <c r="G718" s="11"/>
    </row>
    <row r="719" spans="7:7" ht="12.3" x14ac:dyDescent="0.4">
      <c r="G719" s="11"/>
    </row>
    <row r="720" spans="7:7" ht="12.3" x14ac:dyDescent="0.4">
      <c r="G720" s="11"/>
    </row>
    <row r="721" spans="7:7" ht="12.3" x14ac:dyDescent="0.4">
      <c r="G721" s="11"/>
    </row>
    <row r="722" spans="7:7" ht="12.3" x14ac:dyDescent="0.4">
      <c r="G722" s="11"/>
    </row>
    <row r="723" spans="7:7" ht="12.3" x14ac:dyDescent="0.4">
      <c r="G723" s="11"/>
    </row>
    <row r="724" spans="7:7" ht="12.3" x14ac:dyDescent="0.4">
      <c r="G724" s="11"/>
    </row>
    <row r="725" spans="7:7" ht="12.3" x14ac:dyDescent="0.4">
      <c r="G725" s="11"/>
    </row>
    <row r="726" spans="7:7" ht="12.3" x14ac:dyDescent="0.4">
      <c r="G726" s="11"/>
    </row>
    <row r="727" spans="7:7" ht="12.3" x14ac:dyDescent="0.4">
      <c r="G727" s="11"/>
    </row>
    <row r="728" spans="7:7" ht="12.3" x14ac:dyDescent="0.4">
      <c r="G728" s="11"/>
    </row>
    <row r="729" spans="7:7" ht="12.3" x14ac:dyDescent="0.4">
      <c r="G729" s="11"/>
    </row>
    <row r="730" spans="7:7" ht="12.3" x14ac:dyDescent="0.4">
      <c r="G730" s="11"/>
    </row>
    <row r="731" spans="7:7" ht="12.3" x14ac:dyDescent="0.4">
      <c r="G731" s="11"/>
    </row>
    <row r="732" spans="7:7" ht="12.3" x14ac:dyDescent="0.4">
      <c r="G732" s="11"/>
    </row>
    <row r="733" spans="7:7" ht="12.3" x14ac:dyDescent="0.4">
      <c r="G733" s="11"/>
    </row>
    <row r="734" spans="7:7" ht="12.3" x14ac:dyDescent="0.4">
      <c r="G734" s="11"/>
    </row>
    <row r="735" spans="7:7" ht="12.3" x14ac:dyDescent="0.4">
      <c r="G735" s="11"/>
    </row>
    <row r="736" spans="7:7" ht="12.3" x14ac:dyDescent="0.4">
      <c r="G736" s="11"/>
    </row>
    <row r="737" spans="7:7" ht="12.3" x14ac:dyDescent="0.4">
      <c r="G737" s="11"/>
    </row>
    <row r="738" spans="7:7" ht="12.3" x14ac:dyDescent="0.4">
      <c r="G738" s="11"/>
    </row>
    <row r="739" spans="7:7" ht="12.3" x14ac:dyDescent="0.4">
      <c r="G739" s="11"/>
    </row>
    <row r="740" spans="7:7" ht="12.3" x14ac:dyDescent="0.4">
      <c r="G740" s="11"/>
    </row>
    <row r="741" spans="7:7" ht="12.3" x14ac:dyDescent="0.4">
      <c r="G741" s="11"/>
    </row>
    <row r="742" spans="7:7" ht="12.3" x14ac:dyDescent="0.4">
      <c r="G742" s="11"/>
    </row>
    <row r="743" spans="7:7" ht="12.3" x14ac:dyDescent="0.4">
      <c r="G743" s="11"/>
    </row>
    <row r="744" spans="7:7" ht="12.3" x14ac:dyDescent="0.4">
      <c r="G744" s="11"/>
    </row>
    <row r="745" spans="7:7" ht="12.3" x14ac:dyDescent="0.4">
      <c r="G745" s="11"/>
    </row>
    <row r="746" spans="7:7" ht="12.3" x14ac:dyDescent="0.4">
      <c r="G746" s="11"/>
    </row>
    <row r="747" spans="7:7" ht="12.3" x14ac:dyDescent="0.4">
      <c r="G747" s="11"/>
    </row>
    <row r="748" spans="7:7" ht="12.3" x14ac:dyDescent="0.4">
      <c r="G748" s="11"/>
    </row>
    <row r="749" spans="7:7" ht="12.3" x14ac:dyDescent="0.4">
      <c r="G749" s="11"/>
    </row>
    <row r="750" spans="7:7" ht="12.3" x14ac:dyDescent="0.4">
      <c r="G750" s="11"/>
    </row>
    <row r="751" spans="7:7" ht="12.3" x14ac:dyDescent="0.4">
      <c r="G751" s="11"/>
    </row>
    <row r="752" spans="7:7" ht="12.3" x14ac:dyDescent="0.4">
      <c r="G752" s="11"/>
    </row>
    <row r="753" spans="7:7" ht="12.3" x14ac:dyDescent="0.4">
      <c r="G753" s="11"/>
    </row>
    <row r="754" spans="7:7" ht="12.3" x14ac:dyDescent="0.4">
      <c r="G754" s="11"/>
    </row>
    <row r="755" spans="7:7" ht="12.3" x14ac:dyDescent="0.4">
      <c r="G755" s="11"/>
    </row>
    <row r="756" spans="7:7" ht="12.3" x14ac:dyDescent="0.4">
      <c r="G756" s="11"/>
    </row>
    <row r="757" spans="7:7" ht="12.3" x14ac:dyDescent="0.4">
      <c r="G757" s="11"/>
    </row>
    <row r="758" spans="7:7" ht="12.3" x14ac:dyDescent="0.4">
      <c r="G758" s="11"/>
    </row>
    <row r="759" spans="7:7" ht="12.3" x14ac:dyDescent="0.4">
      <c r="G759" s="11"/>
    </row>
    <row r="760" spans="7:7" ht="12.3" x14ac:dyDescent="0.4">
      <c r="G760" s="11"/>
    </row>
    <row r="761" spans="7:7" ht="12.3" x14ac:dyDescent="0.4">
      <c r="G761" s="11"/>
    </row>
    <row r="762" spans="7:7" ht="12.3" x14ac:dyDescent="0.4">
      <c r="G762" s="11"/>
    </row>
    <row r="763" spans="7:7" ht="12.3" x14ac:dyDescent="0.4">
      <c r="G763" s="11"/>
    </row>
    <row r="764" spans="7:7" ht="12.3" x14ac:dyDescent="0.4">
      <c r="G764" s="11"/>
    </row>
    <row r="765" spans="7:7" ht="12.3" x14ac:dyDescent="0.4">
      <c r="G765" s="11"/>
    </row>
    <row r="766" spans="7:7" ht="12.3" x14ac:dyDescent="0.4">
      <c r="G766" s="11"/>
    </row>
    <row r="767" spans="7:7" ht="12.3" x14ac:dyDescent="0.4">
      <c r="G767" s="11"/>
    </row>
    <row r="768" spans="7:7" ht="12.3" x14ac:dyDescent="0.4">
      <c r="G768" s="11"/>
    </row>
    <row r="769" spans="7:7" ht="12.3" x14ac:dyDescent="0.4">
      <c r="G769" s="11"/>
    </row>
    <row r="770" spans="7:7" ht="12.3" x14ac:dyDescent="0.4">
      <c r="G770" s="11"/>
    </row>
    <row r="771" spans="7:7" ht="12.3" x14ac:dyDescent="0.4">
      <c r="G771" s="11"/>
    </row>
    <row r="772" spans="7:7" ht="12.3" x14ac:dyDescent="0.4">
      <c r="G772" s="11"/>
    </row>
    <row r="773" spans="7:7" ht="12.3" x14ac:dyDescent="0.4">
      <c r="G773" s="11"/>
    </row>
    <row r="774" spans="7:7" ht="12.3" x14ac:dyDescent="0.4">
      <c r="G774" s="11"/>
    </row>
    <row r="775" spans="7:7" ht="12.3" x14ac:dyDescent="0.4">
      <c r="G775" s="11"/>
    </row>
    <row r="776" spans="7:7" ht="12.3" x14ac:dyDescent="0.4">
      <c r="G776" s="11"/>
    </row>
    <row r="777" spans="7:7" ht="12.3" x14ac:dyDescent="0.4">
      <c r="G777" s="11"/>
    </row>
    <row r="778" spans="7:7" ht="12.3" x14ac:dyDescent="0.4">
      <c r="G778" s="11"/>
    </row>
    <row r="779" spans="7:7" ht="12.3" x14ac:dyDescent="0.4">
      <c r="G779" s="11"/>
    </row>
    <row r="780" spans="7:7" ht="12.3" x14ac:dyDescent="0.4">
      <c r="G780" s="11"/>
    </row>
    <row r="781" spans="7:7" ht="12.3" x14ac:dyDescent="0.4">
      <c r="G781" s="11"/>
    </row>
    <row r="782" spans="7:7" ht="12.3" x14ac:dyDescent="0.4">
      <c r="G782" s="11"/>
    </row>
    <row r="783" spans="7:7" ht="12.3" x14ac:dyDescent="0.4">
      <c r="G783" s="11"/>
    </row>
    <row r="784" spans="7:7" ht="12.3" x14ac:dyDescent="0.4">
      <c r="G784" s="11"/>
    </row>
    <row r="785" spans="7:7" ht="12.3" x14ac:dyDescent="0.4">
      <c r="G785" s="11"/>
    </row>
    <row r="786" spans="7:7" ht="12.3" x14ac:dyDescent="0.4">
      <c r="G786" s="11"/>
    </row>
    <row r="787" spans="7:7" ht="12.3" x14ac:dyDescent="0.4">
      <c r="G787" s="11"/>
    </row>
    <row r="788" spans="7:7" ht="12.3" x14ac:dyDescent="0.4">
      <c r="G788" s="11"/>
    </row>
    <row r="789" spans="7:7" ht="12.3" x14ac:dyDescent="0.4">
      <c r="G789" s="11"/>
    </row>
    <row r="790" spans="7:7" ht="12.3" x14ac:dyDescent="0.4">
      <c r="G790" s="11"/>
    </row>
    <row r="791" spans="7:7" ht="12.3" x14ac:dyDescent="0.4">
      <c r="G791" s="11"/>
    </row>
    <row r="792" spans="7:7" ht="12.3" x14ac:dyDescent="0.4">
      <c r="G792" s="11"/>
    </row>
    <row r="793" spans="7:7" ht="12.3" x14ac:dyDescent="0.4">
      <c r="G793" s="11"/>
    </row>
    <row r="794" spans="7:7" ht="12.3" x14ac:dyDescent="0.4">
      <c r="G794" s="11"/>
    </row>
    <row r="795" spans="7:7" ht="12.3" x14ac:dyDescent="0.4">
      <c r="G795" s="11"/>
    </row>
    <row r="796" spans="7:7" ht="12.3" x14ac:dyDescent="0.4">
      <c r="G796" s="11"/>
    </row>
    <row r="797" spans="7:7" ht="12.3" x14ac:dyDescent="0.4">
      <c r="G797" s="11"/>
    </row>
    <row r="798" spans="7:7" ht="12.3" x14ac:dyDescent="0.4">
      <c r="G798" s="11"/>
    </row>
    <row r="799" spans="7:7" ht="12.3" x14ac:dyDescent="0.4">
      <c r="G799" s="11"/>
    </row>
    <row r="800" spans="7:7" ht="12.3" x14ac:dyDescent="0.4">
      <c r="G800" s="11"/>
    </row>
    <row r="801" spans="7:7" ht="12.3" x14ac:dyDescent="0.4">
      <c r="G801" s="11"/>
    </row>
    <row r="802" spans="7:7" ht="12.3" x14ac:dyDescent="0.4">
      <c r="G802" s="11"/>
    </row>
    <row r="803" spans="7:7" ht="12.3" x14ac:dyDescent="0.4">
      <c r="G803" s="11"/>
    </row>
    <row r="804" spans="7:7" ht="12.3" x14ac:dyDescent="0.4">
      <c r="G804" s="11"/>
    </row>
    <row r="805" spans="7:7" ht="12.3" x14ac:dyDescent="0.4">
      <c r="G805" s="11"/>
    </row>
    <row r="806" spans="7:7" ht="12.3" x14ac:dyDescent="0.4">
      <c r="G806" s="11"/>
    </row>
    <row r="807" spans="7:7" ht="12.3" x14ac:dyDescent="0.4">
      <c r="G807" s="11"/>
    </row>
    <row r="808" spans="7:7" ht="12.3" x14ac:dyDescent="0.4">
      <c r="G808" s="11"/>
    </row>
    <row r="809" spans="7:7" ht="12.3" x14ac:dyDescent="0.4">
      <c r="G809" s="11"/>
    </row>
    <row r="810" spans="7:7" ht="12.3" x14ac:dyDescent="0.4">
      <c r="G810" s="11"/>
    </row>
    <row r="811" spans="7:7" ht="12.3" x14ac:dyDescent="0.4">
      <c r="G811" s="11"/>
    </row>
    <row r="812" spans="7:7" ht="12.3" x14ac:dyDescent="0.4">
      <c r="G812" s="11"/>
    </row>
    <row r="813" spans="7:7" ht="12.3" x14ac:dyDescent="0.4">
      <c r="G813" s="11"/>
    </row>
    <row r="814" spans="7:7" ht="12.3" x14ac:dyDescent="0.4">
      <c r="G814" s="11"/>
    </row>
    <row r="815" spans="7:7" ht="12.3" x14ac:dyDescent="0.4">
      <c r="G815" s="11"/>
    </row>
    <row r="816" spans="7:7" ht="12.3" x14ac:dyDescent="0.4">
      <c r="G816" s="11"/>
    </row>
    <row r="817" spans="7:7" ht="12.3" x14ac:dyDescent="0.4">
      <c r="G817" s="11"/>
    </row>
    <row r="818" spans="7:7" ht="12.3" x14ac:dyDescent="0.4">
      <c r="G818" s="11"/>
    </row>
    <row r="819" spans="7:7" ht="12.3" x14ac:dyDescent="0.4">
      <c r="G819" s="11"/>
    </row>
    <row r="820" spans="7:7" ht="12.3" x14ac:dyDescent="0.4">
      <c r="G820" s="11"/>
    </row>
    <row r="821" spans="7:7" ht="12.3" x14ac:dyDescent="0.4">
      <c r="G821" s="11"/>
    </row>
    <row r="822" spans="7:7" ht="12.3" x14ac:dyDescent="0.4">
      <c r="G822" s="11"/>
    </row>
    <row r="823" spans="7:7" ht="12.3" x14ac:dyDescent="0.4">
      <c r="G823" s="11"/>
    </row>
    <row r="824" spans="7:7" ht="12.3" x14ac:dyDescent="0.4">
      <c r="G824" s="11"/>
    </row>
    <row r="825" spans="7:7" ht="12.3" x14ac:dyDescent="0.4">
      <c r="G825" s="11"/>
    </row>
    <row r="826" spans="7:7" ht="12.3" x14ac:dyDescent="0.4">
      <c r="G826" s="11"/>
    </row>
    <row r="827" spans="7:7" ht="12.3" x14ac:dyDescent="0.4">
      <c r="G827" s="11"/>
    </row>
    <row r="828" spans="7:7" ht="12.3" x14ac:dyDescent="0.4">
      <c r="G828" s="11"/>
    </row>
    <row r="829" spans="7:7" ht="12.3" x14ac:dyDescent="0.4">
      <c r="G829" s="11"/>
    </row>
    <row r="830" spans="7:7" ht="12.3" x14ac:dyDescent="0.4">
      <c r="G830" s="11"/>
    </row>
    <row r="831" spans="7:7" ht="12.3" x14ac:dyDescent="0.4">
      <c r="G831" s="11"/>
    </row>
    <row r="832" spans="7:7" ht="12.3" x14ac:dyDescent="0.4">
      <c r="G832" s="11"/>
    </row>
    <row r="833" spans="7:7" ht="12.3" x14ac:dyDescent="0.4">
      <c r="G833" s="11"/>
    </row>
    <row r="834" spans="7:7" ht="12.3" x14ac:dyDescent="0.4">
      <c r="G834" s="11"/>
    </row>
    <row r="835" spans="7:7" ht="12.3" x14ac:dyDescent="0.4">
      <c r="G835" s="11"/>
    </row>
    <row r="836" spans="7:7" ht="12.3" x14ac:dyDescent="0.4">
      <c r="G836" s="11"/>
    </row>
    <row r="837" spans="7:7" ht="12.3" x14ac:dyDescent="0.4">
      <c r="G837" s="11"/>
    </row>
    <row r="838" spans="7:7" ht="12.3" x14ac:dyDescent="0.4">
      <c r="G838" s="11"/>
    </row>
    <row r="839" spans="7:7" ht="12.3" x14ac:dyDescent="0.4">
      <c r="G839" s="11"/>
    </row>
    <row r="840" spans="7:7" ht="12.3" x14ac:dyDescent="0.4">
      <c r="G840" s="11"/>
    </row>
    <row r="841" spans="7:7" ht="12.3" x14ac:dyDescent="0.4">
      <c r="G841" s="11"/>
    </row>
    <row r="842" spans="7:7" ht="12.3" x14ac:dyDescent="0.4">
      <c r="G842" s="11"/>
    </row>
    <row r="843" spans="7:7" ht="12.3" x14ac:dyDescent="0.4">
      <c r="G843" s="11"/>
    </row>
    <row r="844" spans="7:7" ht="12.3" x14ac:dyDescent="0.4">
      <c r="G844" s="11"/>
    </row>
    <row r="845" spans="7:7" ht="12.3" x14ac:dyDescent="0.4">
      <c r="G845" s="11"/>
    </row>
    <row r="846" spans="7:7" ht="12.3" x14ac:dyDescent="0.4">
      <c r="G846" s="11"/>
    </row>
    <row r="847" spans="7:7" ht="12.3" x14ac:dyDescent="0.4">
      <c r="G847" s="11"/>
    </row>
    <row r="848" spans="7:7" ht="12.3" x14ac:dyDescent="0.4">
      <c r="G848" s="11"/>
    </row>
    <row r="849" spans="7:7" ht="12.3" x14ac:dyDescent="0.4">
      <c r="G849" s="11"/>
    </row>
    <row r="850" spans="7:7" ht="12.3" x14ac:dyDescent="0.4">
      <c r="G850" s="11"/>
    </row>
    <row r="851" spans="7:7" ht="12.3" x14ac:dyDescent="0.4">
      <c r="G851" s="11"/>
    </row>
    <row r="852" spans="7:7" ht="12.3" x14ac:dyDescent="0.4">
      <c r="G852" s="11"/>
    </row>
    <row r="853" spans="7:7" ht="12.3" x14ac:dyDescent="0.4">
      <c r="G853" s="11"/>
    </row>
    <row r="854" spans="7:7" ht="12.3" x14ac:dyDescent="0.4">
      <c r="G854" s="11"/>
    </row>
    <row r="855" spans="7:7" ht="12.3" x14ac:dyDescent="0.4">
      <c r="G855" s="11"/>
    </row>
    <row r="856" spans="7:7" ht="12.3" x14ac:dyDescent="0.4">
      <c r="G856" s="11"/>
    </row>
    <row r="857" spans="7:7" ht="12.3" x14ac:dyDescent="0.4">
      <c r="G857" s="11"/>
    </row>
    <row r="858" spans="7:7" ht="12.3" x14ac:dyDescent="0.4">
      <c r="G858" s="11"/>
    </row>
    <row r="859" spans="7:7" ht="12.3" x14ac:dyDescent="0.4">
      <c r="G859" s="11"/>
    </row>
    <row r="860" spans="7:7" ht="12.3" x14ac:dyDescent="0.4">
      <c r="G860" s="11"/>
    </row>
    <row r="861" spans="7:7" ht="12.3" x14ac:dyDescent="0.4">
      <c r="G861" s="11"/>
    </row>
    <row r="862" spans="7:7" ht="12.3" x14ac:dyDescent="0.4">
      <c r="G862" s="11"/>
    </row>
    <row r="863" spans="7:7" ht="12.3" x14ac:dyDescent="0.4">
      <c r="G863" s="11"/>
    </row>
    <row r="864" spans="7:7" ht="12.3" x14ac:dyDescent="0.4">
      <c r="G864" s="11"/>
    </row>
    <row r="865" spans="7:7" ht="12.3" x14ac:dyDescent="0.4">
      <c r="G865" s="11"/>
    </row>
    <row r="866" spans="7:7" ht="12.3" x14ac:dyDescent="0.4">
      <c r="G866" s="11"/>
    </row>
    <row r="867" spans="7:7" ht="12.3" x14ac:dyDescent="0.4">
      <c r="G867" s="11"/>
    </row>
    <row r="868" spans="7:7" ht="12.3" x14ac:dyDescent="0.4">
      <c r="G868" s="11"/>
    </row>
    <row r="869" spans="7:7" ht="12.3" x14ac:dyDescent="0.4">
      <c r="G869" s="11"/>
    </row>
    <row r="870" spans="7:7" ht="12.3" x14ac:dyDescent="0.4">
      <c r="G870" s="11"/>
    </row>
    <row r="871" spans="7:7" ht="12.3" x14ac:dyDescent="0.4">
      <c r="G871" s="11"/>
    </row>
    <row r="872" spans="7:7" ht="12.3" x14ac:dyDescent="0.4">
      <c r="G872" s="11"/>
    </row>
    <row r="873" spans="7:7" ht="12.3" x14ac:dyDescent="0.4">
      <c r="G873" s="11"/>
    </row>
    <row r="874" spans="7:7" ht="12.3" x14ac:dyDescent="0.4">
      <c r="G874" s="11"/>
    </row>
    <row r="875" spans="7:7" ht="12.3" x14ac:dyDescent="0.4">
      <c r="G875" s="11"/>
    </row>
    <row r="876" spans="7:7" ht="12.3" x14ac:dyDescent="0.4">
      <c r="G876" s="11"/>
    </row>
    <row r="877" spans="7:7" ht="12.3" x14ac:dyDescent="0.4">
      <c r="G877" s="11"/>
    </row>
    <row r="878" spans="7:7" ht="12.3" x14ac:dyDescent="0.4">
      <c r="G878" s="11"/>
    </row>
    <row r="879" spans="7:7" ht="12.3" x14ac:dyDescent="0.4">
      <c r="G879" s="11"/>
    </row>
    <row r="880" spans="7:7" ht="12.3" x14ac:dyDescent="0.4">
      <c r="G880" s="11"/>
    </row>
    <row r="881" spans="7:7" ht="12.3" x14ac:dyDescent="0.4">
      <c r="G881" s="11"/>
    </row>
    <row r="882" spans="7:7" ht="12.3" x14ac:dyDescent="0.4">
      <c r="G882" s="11"/>
    </row>
    <row r="883" spans="7:7" ht="12.3" x14ac:dyDescent="0.4">
      <c r="G883" s="11"/>
    </row>
    <row r="884" spans="7:7" ht="12.3" x14ac:dyDescent="0.4">
      <c r="G884" s="11"/>
    </row>
    <row r="885" spans="7:7" ht="12.3" x14ac:dyDescent="0.4">
      <c r="G885" s="11"/>
    </row>
    <row r="886" spans="7:7" ht="12.3" x14ac:dyDescent="0.4">
      <c r="G886" s="11"/>
    </row>
    <row r="887" spans="7:7" ht="12.3" x14ac:dyDescent="0.4">
      <c r="G887" s="11"/>
    </row>
    <row r="888" spans="7:7" ht="12.3" x14ac:dyDescent="0.4">
      <c r="G888" s="11"/>
    </row>
    <row r="889" spans="7:7" ht="12.3" x14ac:dyDescent="0.4">
      <c r="G889" s="11"/>
    </row>
    <row r="890" spans="7:7" ht="12.3" x14ac:dyDescent="0.4">
      <c r="G890" s="11"/>
    </row>
    <row r="891" spans="7:7" ht="12.3" x14ac:dyDescent="0.4">
      <c r="G891" s="11"/>
    </row>
    <row r="892" spans="7:7" ht="12.3" x14ac:dyDescent="0.4">
      <c r="G892" s="11"/>
    </row>
    <row r="893" spans="7:7" ht="12.3" x14ac:dyDescent="0.4">
      <c r="G893" s="11"/>
    </row>
    <row r="894" spans="7:7" ht="12.3" x14ac:dyDescent="0.4">
      <c r="G894" s="11"/>
    </row>
    <row r="895" spans="7:7" ht="12.3" x14ac:dyDescent="0.4">
      <c r="G895" s="11"/>
    </row>
    <row r="896" spans="7:7" ht="12.3" x14ac:dyDescent="0.4">
      <c r="G896" s="11"/>
    </row>
    <row r="897" spans="7:7" ht="12.3" x14ac:dyDescent="0.4">
      <c r="G897" s="11"/>
    </row>
    <row r="898" spans="7:7" ht="12.3" x14ac:dyDescent="0.4">
      <c r="G898" s="11"/>
    </row>
    <row r="899" spans="7:7" ht="12.3" x14ac:dyDescent="0.4">
      <c r="G899" s="11"/>
    </row>
    <row r="900" spans="7:7" ht="12.3" x14ac:dyDescent="0.4">
      <c r="G900" s="11"/>
    </row>
    <row r="901" spans="7:7" ht="12.3" x14ac:dyDescent="0.4">
      <c r="G901" s="11"/>
    </row>
    <row r="902" spans="7:7" ht="12.3" x14ac:dyDescent="0.4">
      <c r="G902" s="11"/>
    </row>
    <row r="903" spans="7:7" ht="12.3" x14ac:dyDescent="0.4">
      <c r="G903" s="11"/>
    </row>
    <row r="904" spans="7:7" ht="12.3" x14ac:dyDescent="0.4">
      <c r="G904" s="11"/>
    </row>
    <row r="905" spans="7:7" ht="12.3" x14ac:dyDescent="0.4">
      <c r="G905" s="11"/>
    </row>
    <row r="906" spans="7:7" ht="12.3" x14ac:dyDescent="0.4">
      <c r="G906" s="11"/>
    </row>
    <row r="907" spans="7:7" ht="12.3" x14ac:dyDescent="0.4">
      <c r="G907" s="11"/>
    </row>
    <row r="908" spans="7:7" ht="12.3" x14ac:dyDescent="0.4">
      <c r="G908" s="11"/>
    </row>
    <row r="909" spans="7:7" ht="12.3" x14ac:dyDescent="0.4">
      <c r="G909" s="11"/>
    </row>
    <row r="910" spans="7:7" ht="12.3" x14ac:dyDescent="0.4">
      <c r="G910" s="11"/>
    </row>
    <row r="911" spans="7:7" ht="12.3" x14ac:dyDescent="0.4">
      <c r="G911" s="11"/>
    </row>
    <row r="912" spans="7:7" ht="12.3" x14ac:dyDescent="0.4">
      <c r="G912" s="11"/>
    </row>
    <row r="913" spans="7:7" ht="12.3" x14ac:dyDescent="0.4">
      <c r="G913" s="11"/>
    </row>
    <row r="914" spans="7:7" ht="12.3" x14ac:dyDescent="0.4">
      <c r="G914" s="11"/>
    </row>
    <row r="915" spans="7:7" ht="12.3" x14ac:dyDescent="0.4">
      <c r="G915" s="11"/>
    </row>
    <row r="916" spans="7:7" ht="12.3" x14ac:dyDescent="0.4">
      <c r="G916" s="11"/>
    </row>
    <row r="917" spans="7:7" ht="12.3" x14ac:dyDescent="0.4">
      <c r="G917" s="11"/>
    </row>
    <row r="918" spans="7:7" ht="12.3" x14ac:dyDescent="0.4">
      <c r="G918" s="11"/>
    </row>
    <row r="919" spans="7:7" ht="12.3" x14ac:dyDescent="0.4">
      <c r="G919" s="11"/>
    </row>
    <row r="920" spans="7:7" ht="12.3" x14ac:dyDescent="0.4">
      <c r="G920" s="11"/>
    </row>
    <row r="921" spans="7:7" ht="12.3" x14ac:dyDescent="0.4">
      <c r="G921" s="11"/>
    </row>
    <row r="922" spans="7:7" ht="12.3" x14ac:dyDescent="0.4">
      <c r="G922" s="11"/>
    </row>
    <row r="923" spans="7:7" ht="12.3" x14ac:dyDescent="0.4">
      <c r="G923" s="11"/>
    </row>
    <row r="924" spans="7:7" ht="12.3" x14ac:dyDescent="0.4">
      <c r="G924" s="11"/>
    </row>
    <row r="925" spans="7:7" ht="12.3" x14ac:dyDescent="0.4">
      <c r="G925" s="11"/>
    </row>
    <row r="926" spans="7:7" ht="12.3" x14ac:dyDescent="0.4">
      <c r="G926" s="11"/>
    </row>
    <row r="927" spans="7:7" ht="12.3" x14ac:dyDescent="0.4">
      <c r="G927" s="11"/>
    </row>
    <row r="928" spans="7:7" ht="12.3" x14ac:dyDescent="0.4">
      <c r="G928" s="11"/>
    </row>
    <row r="929" spans="7:7" ht="12.3" x14ac:dyDescent="0.4">
      <c r="G929" s="11"/>
    </row>
    <row r="930" spans="7:7" ht="12.3" x14ac:dyDescent="0.4">
      <c r="G930" s="11"/>
    </row>
    <row r="931" spans="7:7" ht="12.3" x14ac:dyDescent="0.4">
      <c r="G931" s="11"/>
    </row>
    <row r="932" spans="7:7" ht="12.3" x14ac:dyDescent="0.4">
      <c r="G932" s="11"/>
    </row>
    <row r="933" spans="7:7" ht="12.3" x14ac:dyDescent="0.4">
      <c r="G933" s="11"/>
    </row>
    <row r="934" spans="7:7" ht="12.3" x14ac:dyDescent="0.4">
      <c r="G934" s="11"/>
    </row>
    <row r="935" spans="7:7" ht="12.3" x14ac:dyDescent="0.4">
      <c r="G935" s="11"/>
    </row>
    <row r="936" spans="7:7" ht="12.3" x14ac:dyDescent="0.4">
      <c r="G936" s="11"/>
    </row>
    <row r="937" spans="7:7" ht="12.3" x14ac:dyDescent="0.4">
      <c r="G937" s="11"/>
    </row>
    <row r="938" spans="7:7" ht="12.3" x14ac:dyDescent="0.4">
      <c r="G938" s="11"/>
    </row>
    <row r="939" spans="7:7" ht="12.3" x14ac:dyDescent="0.4">
      <c r="G939" s="11"/>
    </row>
    <row r="940" spans="7:7" ht="12.3" x14ac:dyDescent="0.4">
      <c r="G940" s="11"/>
    </row>
    <row r="941" spans="7:7" ht="12.3" x14ac:dyDescent="0.4">
      <c r="G941" s="11"/>
    </row>
    <row r="942" spans="7:7" ht="12.3" x14ac:dyDescent="0.4">
      <c r="G942" s="11"/>
    </row>
    <row r="943" spans="7:7" ht="12.3" x14ac:dyDescent="0.4">
      <c r="G943" s="11"/>
    </row>
    <row r="944" spans="7:7" ht="12.3" x14ac:dyDescent="0.4">
      <c r="G944" s="11"/>
    </row>
    <row r="945" spans="7:7" ht="12.3" x14ac:dyDescent="0.4">
      <c r="G945" s="11"/>
    </row>
    <row r="946" spans="7:7" ht="12.3" x14ac:dyDescent="0.4">
      <c r="G946" s="11"/>
    </row>
    <row r="947" spans="7:7" ht="12.3" x14ac:dyDescent="0.4">
      <c r="G947" s="11"/>
    </row>
    <row r="948" spans="7:7" ht="12.3" x14ac:dyDescent="0.4">
      <c r="G948" s="11"/>
    </row>
    <row r="949" spans="7:7" ht="12.3" x14ac:dyDescent="0.4">
      <c r="G949" s="11"/>
    </row>
    <row r="950" spans="7:7" ht="12.3" x14ac:dyDescent="0.4">
      <c r="G950" s="11"/>
    </row>
    <row r="951" spans="7:7" ht="12.3" x14ac:dyDescent="0.4">
      <c r="G951" s="11"/>
    </row>
    <row r="952" spans="7:7" ht="12.3" x14ac:dyDescent="0.4">
      <c r="G952" s="11"/>
    </row>
    <row r="953" spans="7:7" ht="12.3" x14ac:dyDescent="0.4">
      <c r="G953" s="11"/>
    </row>
    <row r="954" spans="7:7" ht="12.3" x14ac:dyDescent="0.4">
      <c r="G954" s="11"/>
    </row>
    <row r="955" spans="7:7" ht="12.3" x14ac:dyDescent="0.4">
      <c r="G955" s="11"/>
    </row>
    <row r="956" spans="7:7" ht="12.3" x14ac:dyDescent="0.4">
      <c r="G956" s="11"/>
    </row>
    <row r="957" spans="7:7" ht="12.3" x14ac:dyDescent="0.4">
      <c r="G957" s="11"/>
    </row>
    <row r="958" spans="7:7" ht="12.3" x14ac:dyDescent="0.4">
      <c r="G958" s="11"/>
    </row>
    <row r="959" spans="7:7" ht="12.3" x14ac:dyDescent="0.4">
      <c r="G959" s="11"/>
    </row>
    <row r="960" spans="7:7" ht="12.3" x14ac:dyDescent="0.4">
      <c r="G960" s="11"/>
    </row>
    <row r="961" spans="7:7" ht="12.3" x14ac:dyDescent="0.4">
      <c r="G961" s="11"/>
    </row>
    <row r="962" spans="7:7" ht="12.3" x14ac:dyDescent="0.4">
      <c r="G962" s="11"/>
    </row>
    <row r="963" spans="7:7" ht="12.3" x14ac:dyDescent="0.4">
      <c r="G963" s="11"/>
    </row>
    <row r="964" spans="7:7" ht="12.3" x14ac:dyDescent="0.4">
      <c r="G964" s="11"/>
    </row>
    <row r="965" spans="7:7" ht="12.3" x14ac:dyDescent="0.4">
      <c r="G965" s="11"/>
    </row>
    <row r="966" spans="7:7" ht="12.3" x14ac:dyDescent="0.4">
      <c r="G966" s="11"/>
    </row>
    <row r="967" spans="7:7" ht="12.3" x14ac:dyDescent="0.4">
      <c r="G967" s="11"/>
    </row>
    <row r="968" spans="7:7" ht="12.3" x14ac:dyDescent="0.4">
      <c r="G968" s="11"/>
    </row>
    <row r="969" spans="7:7" ht="12.3" x14ac:dyDescent="0.4">
      <c r="G969" s="11"/>
    </row>
    <row r="970" spans="7:7" ht="12.3" x14ac:dyDescent="0.4">
      <c r="G970" s="11"/>
    </row>
    <row r="971" spans="7:7" ht="12.3" x14ac:dyDescent="0.4">
      <c r="G971" s="11"/>
    </row>
    <row r="972" spans="7:7" ht="12.3" x14ac:dyDescent="0.4">
      <c r="G972" s="11"/>
    </row>
    <row r="973" spans="7:7" ht="12.3" x14ac:dyDescent="0.4">
      <c r="G973" s="11"/>
    </row>
    <row r="974" spans="7:7" ht="12.3" x14ac:dyDescent="0.4">
      <c r="G974" s="11"/>
    </row>
    <row r="975" spans="7:7" ht="12.3" x14ac:dyDescent="0.4">
      <c r="G975" s="11"/>
    </row>
    <row r="976" spans="7:7" ht="12.3" x14ac:dyDescent="0.4">
      <c r="G976" s="11"/>
    </row>
    <row r="977" spans="7:7" ht="12.3" x14ac:dyDescent="0.4">
      <c r="G977" s="11"/>
    </row>
    <row r="978" spans="7:7" ht="12.3" x14ac:dyDescent="0.4">
      <c r="G978" s="11"/>
    </row>
    <row r="979" spans="7:7" ht="12.3" x14ac:dyDescent="0.4">
      <c r="G979" s="11"/>
    </row>
    <row r="980" spans="7:7" ht="12.3" x14ac:dyDescent="0.4">
      <c r="G980" s="11"/>
    </row>
    <row r="981" spans="7:7" ht="12.3" x14ac:dyDescent="0.4">
      <c r="G981" s="11"/>
    </row>
    <row r="982" spans="7:7" ht="12.3" x14ac:dyDescent="0.4">
      <c r="G982" s="11"/>
    </row>
    <row r="983" spans="7:7" ht="12.3" x14ac:dyDescent="0.4">
      <c r="G983" s="11"/>
    </row>
    <row r="984" spans="7:7" ht="12.3" x14ac:dyDescent="0.4">
      <c r="G984" s="11"/>
    </row>
    <row r="985" spans="7:7" ht="12.3" x14ac:dyDescent="0.4">
      <c r="G985" s="11"/>
    </row>
    <row r="986" spans="7:7" ht="12.3" x14ac:dyDescent="0.4">
      <c r="G986" s="11"/>
    </row>
    <row r="987" spans="7:7" ht="12.3" x14ac:dyDescent="0.4">
      <c r="G987" s="11"/>
    </row>
    <row r="988" spans="7:7" ht="12.3" x14ac:dyDescent="0.4">
      <c r="G988" s="11"/>
    </row>
    <row r="989" spans="7:7" ht="12.3" x14ac:dyDescent="0.4">
      <c r="G989" s="11"/>
    </row>
    <row r="990" spans="7:7" ht="12.3" x14ac:dyDescent="0.4">
      <c r="G990" s="11"/>
    </row>
    <row r="991" spans="7:7" ht="12.3" x14ac:dyDescent="0.4">
      <c r="G991" s="11"/>
    </row>
    <row r="992" spans="7:7" ht="12.3" x14ac:dyDescent="0.4">
      <c r="G992" s="11"/>
    </row>
    <row r="993" spans="7:7" ht="12.3" x14ac:dyDescent="0.4">
      <c r="G993" s="11"/>
    </row>
    <row r="994" spans="7:7" ht="12.3" x14ac:dyDescent="0.4">
      <c r="G994" s="11"/>
    </row>
    <row r="995" spans="7:7" ht="12.3" x14ac:dyDescent="0.4">
      <c r="G995" s="11"/>
    </row>
    <row r="996" spans="7:7" ht="12.3" x14ac:dyDescent="0.4">
      <c r="G996" s="11"/>
    </row>
    <row r="997" spans="7:7" ht="12.3" x14ac:dyDescent="0.4">
      <c r="G997" s="11"/>
    </row>
    <row r="998" spans="7:7" ht="12.3" x14ac:dyDescent="0.4">
      <c r="G998" s="11"/>
    </row>
    <row r="999" spans="7:7" ht="12.3" x14ac:dyDescent="0.4">
      <c r="G999" s="11"/>
    </row>
    <row r="1000" spans="7:7" ht="12.3" x14ac:dyDescent="0.4">
      <c r="G1000" s="11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E4" r:id="rId4" xr:uid="{00000000-0004-0000-0500-000003000000}"/>
    <hyperlink ref="B5" r:id="rId5" xr:uid="{00000000-0004-0000-0500-000004000000}"/>
    <hyperlink ref="B6" r:id="rId6" xr:uid="{00000000-0004-0000-0500-000005000000}"/>
    <hyperlink ref="E6" r:id="rId7" xr:uid="{00000000-0004-0000-0500-000006000000}"/>
    <hyperlink ref="B7" r:id="rId8" xr:uid="{00000000-0004-0000-0500-000007000000}"/>
    <hyperlink ref="B8" r:id="rId9" xr:uid="{00000000-0004-0000-0500-000008000000}"/>
    <hyperlink ref="B9" r:id="rId10" xr:uid="{00000000-0004-0000-0500-000009000000}"/>
    <hyperlink ref="E9" r:id="rId11" xr:uid="{00000000-0004-0000-0500-00000A000000}"/>
    <hyperlink ref="B10" r:id="rId12" xr:uid="{00000000-0004-0000-0500-00000B000000}"/>
    <hyperlink ref="E10" r:id="rId13" xr:uid="{00000000-0004-0000-0500-00000C000000}"/>
    <hyperlink ref="B11" r:id="rId14" xr:uid="{00000000-0004-0000-0500-00000D000000}"/>
    <hyperlink ref="B12" r:id="rId15" xr:uid="{00000000-0004-0000-0500-00000E000000}"/>
    <hyperlink ref="E12" r:id="rId16" xr:uid="{00000000-0004-0000-0500-00000F000000}"/>
    <hyperlink ref="B13" r:id="rId17" xr:uid="{00000000-0004-0000-0500-000010000000}"/>
    <hyperlink ref="E13" r:id="rId18" xr:uid="{00000000-0004-0000-0500-000011000000}"/>
    <hyperlink ref="B14" r:id="rId19" xr:uid="{00000000-0004-0000-0500-000012000000}"/>
    <hyperlink ref="B15" r:id="rId20" xr:uid="{00000000-0004-0000-0500-000013000000}"/>
    <hyperlink ref="B16" r:id="rId21" xr:uid="{00000000-0004-0000-0500-000014000000}"/>
    <hyperlink ref="E16" r:id="rId22" xr:uid="{00000000-0004-0000-0500-000015000000}"/>
    <hyperlink ref="B17" r:id="rId23" xr:uid="{00000000-0004-0000-0500-000016000000}"/>
    <hyperlink ref="E17" r:id="rId24" xr:uid="{00000000-0004-0000-0500-000017000000}"/>
    <hyperlink ref="B18" r:id="rId25" xr:uid="{00000000-0004-0000-0500-000018000000}"/>
    <hyperlink ref="E18" r:id="rId26" location="gid=1219054956" xr:uid="{00000000-0004-0000-0500-000019000000}"/>
    <hyperlink ref="B19" r:id="rId27" xr:uid="{00000000-0004-0000-0500-00001A000000}"/>
    <hyperlink ref="B20" r:id="rId28" xr:uid="{00000000-0004-0000-0500-00001B000000}"/>
    <hyperlink ref="E20" r:id="rId29" xr:uid="{00000000-0004-0000-0500-00001C000000}"/>
    <hyperlink ref="B21" r:id="rId30" xr:uid="{00000000-0004-0000-0500-00001D000000}"/>
    <hyperlink ref="E21" r:id="rId31" xr:uid="{00000000-0004-0000-0500-00001E000000}"/>
    <hyperlink ref="B22" r:id="rId32" xr:uid="{00000000-0004-0000-0500-00001F000000}"/>
    <hyperlink ref="B23" r:id="rId33" xr:uid="{00000000-0004-0000-0500-000020000000}"/>
    <hyperlink ref="B24" r:id="rId34" xr:uid="{00000000-0004-0000-0500-000021000000}"/>
    <hyperlink ref="B25" r:id="rId35" xr:uid="{00000000-0004-0000-0500-000022000000}"/>
    <hyperlink ref="B26" r:id="rId36" xr:uid="{00000000-0004-0000-0500-000023000000}"/>
    <hyperlink ref="B27" r:id="rId37" xr:uid="{00000000-0004-0000-0500-000024000000}"/>
    <hyperlink ref="B28" r:id="rId38" xr:uid="{00000000-0004-0000-0500-000025000000}"/>
    <hyperlink ref="E28" r:id="rId39" xr:uid="{00000000-0004-0000-0500-00002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9"/>
  <sheetViews>
    <sheetView topLeftCell="A166" workbookViewId="0">
      <selection activeCell="C218" sqref="C218"/>
    </sheetView>
  </sheetViews>
  <sheetFormatPr defaultColWidth="14.44140625" defaultRowHeight="15.75" customHeight="1" x14ac:dyDescent="0.4"/>
  <cols>
    <col min="1" max="1" width="20.44140625" customWidth="1"/>
    <col min="2" max="2" width="29.71875" customWidth="1"/>
  </cols>
  <sheetData>
    <row r="1" spans="1:5" ht="15.75" customHeight="1" x14ac:dyDescent="0.5">
      <c r="A1" s="1" t="s">
        <v>7</v>
      </c>
      <c r="B1" s="1" t="s">
        <v>548</v>
      </c>
      <c r="C1" s="1" t="s">
        <v>2</v>
      </c>
      <c r="D1" s="1" t="s">
        <v>18</v>
      </c>
      <c r="E1" s="2" t="s">
        <v>19</v>
      </c>
    </row>
    <row r="2" spans="1:5" ht="14.4" x14ac:dyDescent="0.55000000000000004">
      <c r="A2" s="3" t="s">
        <v>206</v>
      </c>
      <c r="B2" s="12" t="s">
        <v>551</v>
      </c>
      <c r="C2" s="9" t="s">
        <v>209</v>
      </c>
      <c r="D2" s="3">
        <v>10</v>
      </c>
    </row>
    <row r="3" spans="1:5" ht="14.4" x14ac:dyDescent="0.55000000000000004">
      <c r="A3" s="3" t="s">
        <v>554</v>
      </c>
      <c r="B3" s="12" t="s">
        <v>555</v>
      </c>
      <c r="C3" s="9" t="s">
        <v>79</v>
      </c>
      <c r="D3" s="3">
        <v>10</v>
      </c>
    </row>
    <row r="4" spans="1:5" ht="14.4" x14ac:dyDescent="0.55000000000000004">
      <c r="A4" s="3" t="s">
        <v>557</v>
      </c>
      <c r="B4" s="12" t="s">
        <v>559</v>
      </c>
      <c r="C4" s="9" t="s">
        <v>84</v>
      </c>
      <c r="D4" s="3">
        <v>10</v>
      </c>
    </row>
    <row r="5" spans="1:5" ht="14.4" x14ac:dyDescent="0.55000000000000004">
      <c r="A5" s="3" t="s">
        <v>561</v>
      </c>
      <c r="B5" s="12" t="s">
        <v>562</v>
      </c>
      <c r="C5" s="9" t="s">
        <v>83</v>
      </c>
      <c r="D5" s="3">
        <v>10</v>
      </c>
    </row>
    <row r="6" spans="1:5" ht="14.4" x14ac:dyDescent="0.55000000000000004">
      <c r="A6" s="3" t="s">
        <v>564</v>
      </c>
      <c r="B6" s="12" t="s">
        <v>565</v>
      </c>
      <c r="C6" s="9" t="s">
        <v>86</v>
      </c>
      <c r="D6" s="3">
        <v>10</v>
      </c>
    </row>
    <row r="7" spans="1:5" ht="14.4" x14ac:dyDescent="0.55000000000000004">
      <c r="A7" s="3" t="s">
        <v>567</v>
      </c>
      <c r="B7" s="12" t="s">
        <v>568</v>
      </c>
      <c r="C7" s="9" t="s">
        <v>90</v>
      </c>
      <c r="D7" s="3">
        <v>10</v>
      </c>
    </row>
    <row r="8" spans="1:5" ht="14.4" x14ac:dyDescent="0.55000000000000004">
      <c r="A8" s="3" t="s">
        <v>570</v>
      </c>
      <c r="B8" s="12" t="s">
        <v>571</v>
      </c>
      <c r="C8" s="9" t="s">
        <v>89</v>
      </c>
      <c r="D8" s="3">
        <v>10</v>
      </c>
    </row>
    <row r="9" spans="1:5" ht="14.4" x14ac:dyDescent="0.55000000000000004">
      <c r="A9" s="3" t="s">
        <v>572</v>
      </c>
      <c r="B9" s="12" t="s">
        <v>573</v>
      </c>
      <c r="C9" s="9" t="s">
        <v>296</v>
      </c>
      <c r="D9" s="3">
        <v>10</v>
      </c>
    </row>
    <row r="10" spans="1:5" ht="14.4" x14ac:dyDescent="0.55000000000000004">
      <c r="A10" s="3" t="s">
        <v>576</v>
      </c>
      <c r="B10" s="12" t="s">
        <v>577</v>
      </c>
      <c r="C10" s="9" t="s">
        <v>578</v>
      </c>
      <c r="D10" s="3">
        <v>10</v>
      </c>
    </row>
    <row r="11" spans="1:5" ht="14.4" x14ac:dyDescent="0.55000000000000004">
      <c r="A11" s="3" t="s">
        <v>580</v>
      </c>
      <c r="B11" s="12" t="s">
        <v>582</v>
      </c>
      <c r="C11" s="9" t="s">
        <v>95</v>
      </c>
      <c r="D11" s="3">
        <v>10</v>
      </c>
    </row>
    <row r="12" spans="1:5" ht="14.4" x14ac:dyDescent="0.55000000000000004">
      <c r="A12" s="3" t="s">
        <v>583</v>
      </c>
      <c r="B12" s="12" t="s">
        <v>584</v>
      </c>
      <c r="C12" s="9" t="s">
        <v>97</v>
      </c>
      <c r="D12" s="3">
        <v>10</v>
      </c>
    </row>
    <row r="13" spans="1:5" ht="14.4" x14ac:dyDescent="0.55000000000000004">
      <c r="A13" s="3" t="s">
        <v>587</v>
      </c>
      <c r="B13" s="12" t="s">
        <v>588</v>
      </c>
      <c r="C13" s="9" t="s">
        <v>589</v>
      </c>
      <c r="D13" s="3">
        <v>10</v>
      </c>
    </row>
    <row r="14" spans="1:5" ht="14.4" x14ac:dyDescent="0.55000000000000004">
      <c r="A14" s="3" t="s">
        <v>590</v>
      </c>
      <c r="B14" s="12" t="s">
        <v>592</v>
      </c>
      <c r="C14" s="9" t="s">
        <v>100</v>
      </c>
      <c r="D14" s="3">
        <v>10</v>
      </c>
    </row>
    <row r="15" spans="1:5" ht="14.4" x14ac:dyDescent="0.55000000000000004">
      <c r="A15" s="3" t="s">
        <v>23</v>
      </c>
      <c r="B15" s="12" t="s">
        <v>594</v>
      </c>
      <c r="C15" s="9" t="s">
        <v>27</v>
      </c>
      <c r="D15" s="3">
        <v>10</v>
      </c>
    </row>
    <row r="16" spans="1:5" ht="14.4" x14ac:dyDescent="0.55000000000000004">
      <c r="A16" s="3" t="s">
        <v>596</v>
      </c>
      <c r="B16" s="12" t="s">
        <v>597</v>
      </c>
      <c r="C16" s="9" t="s">
        <v>104</v>
      </c>
      <c r="D16" s="3">
        <v>10</v>
      </c>
    </row>
    <row r="17" spans="1:4" ht="14.4" x14ac:dyDescent="0.55000000000000004">
      <c r="A17" s="3" t="s">
        <v>598</v>
      </c>
      <c r="B17" s="12" t="s">
        <v>599</v>
      </c>
      <c r="C17" s="9" t="s">
        <v>601</v>
      </c>
      <c r="D17" s="3">
        <v>10</v>
      </c>
    </row>
    <row r="18" spans="1:4" ht="14.4" x14ac:dyDescent="0.55000000000000004">
      <c r="A18" s="3" t="s">
        <v>603</v>
      </c>
      <c r="B18" s="12" t="s">
        <v>604</v>
      </c>
      <c r="C18" s="9" t="s">
        <v>105</v>
      </c>
      <c r="D18" s="3">
        <v>10</v>
      </c>
    </row>
    <row r="19" spans="1:4" ht="14.4" x14ac:dyDescent="0.55000000000000004">
      <c r="A19" s="3" t="s">
        <v>605</v>
      </c>
      <c r="B19" s="12" t="s">
        <v>607</v>
      </c>
      <c r="C19" s="9" t="s">
        <v>454</v>
      </c>
      <c r="D19" s="3">
        <v>10</v>
      </c>
    </row>
    <row r="20" spans="1:4" ht="14.4" x14ac:dyDescent="0.55000000000000004">
      <c r="A20" s="3" t="s">
        <v>187</v>
      </c>
      <c r="B20" s="12" t="s">
        <v>609</v>
      </c>
      <c r="C20" s="9" t="s">
        <v>108</v>
      </c>
      <c r="D20" s="3">
        <v>10</v>
      </c>
    </row>
    <row r="21" spans="1:4" ht="14.4" x14ac:dyDescent="0.55000000000000004">
      <c r="A21" s="3" t="s">
        <v>610</v>
      </c>
      <c r="B21" s="12" t="s">
        <v>612</v>
      </c>
      <c r="C21" s="9" t="s">
        <v>111</v>
      </c>
      <c r="D21" s="3">
        <v>10</v>
      </c>
    </row>
    <row r="22" spans="1:4" ht="14.4" x14ac:dyDescent="0.55000000000000004">
      <c r="A22" s="3" t="s">
        <v>112</v>
      </c>
      <c r="B22" s="12" t="s">
        <v>613</v>
      </c>
      <c r="C22" s="9" t="s">
        <v>113</v>
      </c>
      <c r="D22" s="3">
        <v>10</v>
      </c>
    </row>
    <row r="23" spans="1:4" ht="14.4" x14ac:dyDescent="0.55000000000000004">
      <c r="A23" s="3" t="s">
        <v>617</v>
      </c>
      <c r="B23" s="12" t="s">
        <v>618</v>
      </c>
      <c r="C23" s="9" t="s">
        <v>620</v>
      </c>
      <c r="D23" s="3">
        <v>10</v>
      </c>
    </row>
    <row r="24" spans="1:4" ht="14.4" x14ac:dyDescent="0.55000000000000004">
      <c r="A24" s="3" t="s">
        <v>621</v>
      </c>
      <c r="B24" s="12" t="s">
        <v>622</v>
      </c>
      <c r="C24" s="9" t="s">
        <v>115</v>
      </c>
      <c r="D24" s="3">
        <v>10</v>
      </c>
    </row>
    <row r="25" spans="1:4" ht="14.4" x14ac:dyDescent="0.55000000000000004">
      <c r="A25" s="3" t="s">
        <v>624</v>
      </c>
      <c r="B25" s="12" t="s">
        <v>626</v>
      </c>
      <c r="C25" s="9" t="s">
        <v>121</v>
      </c>
      <c r="D25" s="3">
        <v>10</v>
      </c>
    </row>
    <row r="26" spans="1:4" ht="14.4" x14ac:dyDescent="0.55000000000000004">
      <c r="A26" s="3" t="s">
        <v>627</v>
      </c>
      <c r="B26" s="12" t="s">
        <v>630</v>
      </c>
      <c r="C26" s="9" t="s">
        <v>120</v>
      </c>
      <c r="D26" s="3">
        <v>10</v>
      </c>
    </row>
    <row r="27" spans="1:4" ht="14.4" x14ac:dyDescent="0.55000000000000004">
      <c r="A27" s="3" t="s">
        <v>631</v>
      </c>
      <c r="B27" s="12" t="s">
        <v>633</v>
      </c>
      <c r="C27" s="9" t="s">
        <v>635</v>
      </c>
      <c r="D27" s="3">
        <v>10</v>
      </c>
    </row>
    <row r="28" spans="1:4" ht="14.4" x14ac:dyDescent="0.55000000000000004">
      <c r="A28" s="3" t="s">
        <v>636</v>
      </c>
      <c r="B28" s="12" t="s">
        <v>637</v>
      </c>
      <c r="C28" s="9" t="s">
        <v>639</v>
      </c>
      <c r="D28" s="3">
        <v>10</v>
      </c>
    </row>
    <row r="29" spans="1:4" ht="14.4" x14ac:dyDescent="0.55000000000000004">
      <c r="A29" s="3" t="s">
        <v>640</v>
      </c>
      <c r="B29" s="12" t="s">
        <v>641</v>
      </c>
      <c r="C29" s="9" t="s">
        <v>643</v>
      </c>
      <c r="D29" s="3">
        <v>10</v>
      </c>
    </row>
    <row r="30" spans="1:4" ht="14.4" x14ac:dyDescent="0.55000000000000004">
      <c r="A30" s="3" t="s">
        <v>645</v>
      </c>
      <c r="B30" s="12" t="s">
        <v>646</v>
      </c>
      <c r="C30" s="9" t="s">
        <v>123</v>
      </c>
      <c r="D30" s="3">
        <v>10</v>
      </c>
    </row>
    <row r="31" spans="1:4" ht="14.4" x14ac:dyDescent="0.55000000000000004">
      <c r="A31" s="3" t="s">
        <v>649</v>
      </c>
      <c r="B31" s="12" t="s">
        <v>650</v>
      </c>
      <c r="C31" s="9" t="s">
        <v>651</v>
      </c>
      <c r="D31" s="3">
        <v>10</v>
      </c>
    </row>
    <row r="32" spans="1:4" ht="14.4" x14ac:dyDescent="0.55000000000000004">
      <c r="A32" s="3" t="s">
        <v>653</v>
      </c>
      <c r="B32" s="12" t="s">
        <v>655</v>
      </c>
      <c r="C32" s="9" t="s">
        <v>127</v>
      </c>
      <c r="D32" s="3">
        <v>10</v>
      </c>
    </row>
    <row r="33" spans="1:4" ht="14.4" x14ac:dyDescent="0.55000000000000004">
      <c r="A33" s="3" t="s">
        <v>657</v>
      </c>
      <c r="B33" s="12" t="s">
        <v>658</v>
      </c>
      <c r="C33" s="9" t="s">
        <v>659</v>
      </c>
      <c r="D33" s="3">
        <v>10</v>
      </c>
    </row>
    <row r="34" spans="1:4" ht="14.4" x14ac:dyDescent="0.55000000000000004">
      <c r="A34" s="3" t="s">
        <v>661</v>
      </c>
      <c r="B34" s="12" t="s">
        <v>663</v>
      </c>
      <c r="C34" s="9" t="s">
        <v>665</v>
      </c>
      <c r="D34" s="3">
        <v>10</v>
      </c>
    </row>
    <row r="35" spans="1:4" ht="14.4" x14ac:dyDescent="0.55000000000000004">
      <c r="A35" s="3" t="s">
        <v>666</v>
      </c>
      <c r="B35" s="12" t="s">
        <v>667</v>
      </c>
      <c r="C35" s="9" t="s">
        <v>144</v>
      </c>
      <c r="D35" s="3">
        <v>10</v>
      </c>
    </row>
    <row r="36" spans="1:4" ht="14.4" x14ac:dyDescent="0.55000000000000004">
      <c r="A36" s="3" t="s">
        <v>668</v>
      </c>
      <c r="B36" s="12" t="s">
        <v>669</v>
      </c>
      <c r="C36" s="9" t="s">
        <v>70</v>
      </c>
      <c r="D36" s="3">
        <v>10</v>
      </c>
    </row>
    <row r="37" spans="1:4" ht="14.4" x14ac:dyDescent="0.55000000000000004">
      <c r="A37" s="3" t="s">
        <v>673</v>
      </c>
      <c r="B37" s="12" t="s">
        <v>674</v>
      </c>
      <c r="C37" s="9" t="s">
        <v>129</v>
      </c>
      <c r="D37" s="3">
        <v>10</v>
      </c>
    </row>
    <row r="38" spans="1:4" ht="14.4" x14ac:dyDescent="0.55000000000000004">
      <c r="A38" s="3" t="s">
        <v>675</v>
      </c>
      <c r="B38" s="12" t="s">
        <v>676</v>
      </c>
      <c r="C38" s="9" t="s">
        <v>134</v>
      </c>
      <c r="D38" s="3">
        <v>10</v>
      </c>
    </row>
    <row r="39" spans="1:4" ht="14.4" x14ac:dyDescent="0.55000000000000004">
      <c r="A39" s="3" t="s">
        <v>679</v>
      </c>
      <c r="B39" s="12" t="s">
        <v>680</v>
      </c>
      <c r="C39" s="9" t="s">
        <v>131</v>
      </c>
      <c r="D39" s="3">
        <v>10</v>
      </c>
    </row>
    <row r="40" spans="1:4" ht="14.4" x14ac:dyDescent="0.55000000000000004">
      <c r="A40" s="3" t="s">
        <v>681</v>
      </c>
      <c r="B40" s="12" t="s">
        <v>682</v>
      </c>
      <c r="C40" s="9" t="s">
        <v>137</v>
      </c>
      <c r="D40" s="3">
        <v>10</v>
      </c>
    </row>
    <row r="41" spans="1:4" ht="14.4" x14ac:dyDescent="0.55000000000000004">
      <c r="A41" s="3" t="s">
        <v>684</v>
      </c>
      <c r="B41" s="12" t="s">
        <v>685</v>
      </c>
      <c r="C41" s="9" t="s">
        <v>686</v>
      </c>
      <c r="D41" s="3">
        <v>10</v>
      </c>
    </row>
    <row r="42" spans="1:4" ht="14.4" x14ac:dyDescent="0.55000000000000004">
      <c r="A42" s="3" t="s">
        <v>687</v>
      </c>
      <c r="B42" s="12" t="s">
        <v>689</v>
      </c>
      <c r="C42" s="9" t="s">
        <v>139</v>
      </c>
      <c r="D42" s="3">
        <v>10</v>
      </c>
    </row>
    <row r="43" spans="1:4" ht="14.4" x14ac:dyDescent="0.55000000000000004">
      <c r="A43" s="3" t="s">
        <v>692</v>
      </c>
      <c r="B43" s="12" t="s">
        <v>693</v>
      </c>
      <c r="C43" s="9" t="s">
        <v>145</v>
      </c>
      <c r="D43" s="3">
        <v>10</v>
      </c>
    </row>
    <row r="44" spans="1:4" ht="14.4" x14ac:dyDescent="0.55000000000000004">
      <c r="A44" s="3" t="s">
        <v>696</v>
      </c>
      <c r="B44" s="12" t="s">
        <v>698</v>
      </c>
      <c r="C44" s="9" t="s">
        <v>394</v>
      </c>
      <c r="D44" s="3">
        <v>10</v>
      </c>
    </row>
    <row r="45" spans="1:4" ht="14.4" x14ac:dyDescent="0.55000000000000004">
      <c r="A45" s="3" t="s">
        <v>699</v>
      </c>
      <c r="B45" s="12" t="s">
        <v>701</v>
      </c>
      <c r="C45" s="9" t="s">
        <v>182</v>
      </c>
      <c r="D45" s="3">
        <v>10</v>
      </c>
    </row>
    <row r="46" spans="1:4" ht="14.4" x14ac:dyDescent="0.55000000000000004">
      <c r="A46" s="3" t="s">
        <v>704</v>
      </c>
      <c r="B46" s="12" t="s">
        <v>705</v>
      </c>
      <c r="C46" s="9" t="s">
        <v>155</v>
      </c>
      <c r="D46" s="3">
        <v>10</v>
      </c>
    </row>
    <row r="47" spans="1:4" ht="14.4" x14ac:dyDescent="0.55000000000000004">
      <c r="A47" s="3" t="s">
        <v>707</v>
      </c>
      <c r="B47" s="12" t="s">
        <v>708</v>
      </c>
      <c r="C47" s="9" t="s">
        <v>152</v>
      </c>
      <c r="D47" s="3">
        <v>10</v>
      </c>
    </row>
    <row r="48" spans="1:4" ht="14.4" x14ac:dyDescent="0.55000000000000004">
      <c r="A48" s="3" t="s">
        <v>710</v>
      </c>
      <c r="B48" s="12" t="s">
        <v>711</v>
      </c>
      <c r="C48" s="9" t="s">
        <v>712</v>
      </c>
      <c r="D48" s="3">
        <v>10</v>
      </c>
    </row>
    <row r="49" spans="1:4" ht="14.4" x14ac:dyDescent="0.55000000000000004">
      <c r="A49" s="3" t="s">
        <v>715</v>
      </c>
      <c r="B49" s="12" t="s">
        <v>716</v>
      </c>
      <c r="C49" s="9" t="s">
        <v>172</v>
      </c>
      <c r="D49" s="3">
        <v>10</v>
      </c>
    </row>
    <row r="50" spans="1:4" ht="14.4" x14ac:dyDescent="0.55000000000000004">
      <c r="A50" s="3" t="s">
        <v>717</v>
      </c>
      <c r="B50" s="12" t="s">
        <v>719</v>
      </c>
      <c r="C50" s="9" t="s">
        <v>160</v>
      </c>
      <c r="D50" s="3">
        <v>10</v>
      </c>
    </row>
    <row r="51" spans="1:4" ht="14.4" x14ac:dyDescent="0.55000000000000004">
      <c r="A51" s="3" t="s">
        <v>722</v>
      </c>
      <c r="B51" s="12" t="s">
        <v>723</v>
      </c>
      <c r="C51" s="9" t="s">
        <v>724</v>
      </c>
      <c r="D51" s="3">
        <v>10</v>
      </c>
    </row>
    <row r="52" spans="1:4" ht="14.4" x14ac:dyDescent="0.55000000000000004">
      <c r="A52" s="3" t="s">
        <v>727</v>
      </c>
      <c r="B52" s="12" t="s">
        <v>728</v>
      </c>
      <c r="C52" s="9" t="s">
        <v>158</v>
      </c>
      <c r="D52" s="3">
        <v>10</v>
      </c>
    </row>
    <row r="53" spans="1:4" ht="14.4" x14ac:dyDescent="0.55000000000000004">
      <c r="A53" s="3" t="s">
        <v>729</v>
      </c>
      <c r="B53" s="12" t="s">
        <v>730</v>
      </c>
      <c r="C53" s="9" t="s">
        <v>732</v>
      </c>
      <c r="D53" s="3">
        <v>10</v>
      </c>
    </row>
    <row r="54" spans="1:4" ht="14.4" x14ac:dyDescent="0.55000000000000004">
      <c r="A54" s="3" t="s">
        <v>734</v>
      </c>
      <c r="B54" s="12" t="s">
        <v>735</v>
      </c>
      <c r="C54" s="9" t="s">
        <v>736</v>
      </c>
      <c r="D54" s="3">
        <v>10</v>
      </c>
    </row>
    <row r="55" spans="1:4" ht="14.4" x14ac:dyDescent="0.55000000000000004">
      <c r="A55" s="3" t="s">
        <v>737</v>
      </c>
      <c r="B55" s="12" t="s">
        <v>739</v>
      </c>
      <c r="C55" s="9" t="s">
        <v>741</v>
      </c>
      <c r="D55" s="3">
        <v>10</v>
      </c>
    </row>
    <row r="56" spans="1:4" ht="14.4" x14ac:dyDescent="0.55000000000000004">
      <c r="A56" s="3" t="s">
        <v>46</v>
      </c>
      <c r="B56" s="12" t="s">
        <v>743</v>
      </c>
      <c r="C56" s="9" t="s">
        <v>163</v>
      </c>
      <c r="D56" s="3">
        <v>10</v>
      </c>
    </row>
    <row r="57" spans="1:4" ht="14.4" x14ac:dyDescent="0.55000000000000004">
      <c r="A57" s="3" t="s">
        <v>745</v>
      </c>
      <c r="B57" s="12" t="s">
        <v>746</v>
      </c>
      <c r="C57" s="9" t="s">
        <v>747</v>
      </c>
      <c r="D57" s="3">
        <v>10</v>
      </c>
    </row>
    <row r="58" spans="1:4" ht="14.4" x14ac:dyDescent="0.55000000000000004">
      <c r="A58" s="3" t="s">
        <v>748</v>
      </c>
      <c r="B58" s="12" t="s">
        <v>749</v>
      </c>
      <c r="C58" s="9" t="s">
        <v>169</v>
      </c>
      <c r="D58" s="3">
        <v>10</v>
      </c>
    </row>
    <row r="59" spans="1:4" ht="14.4" x14ac:dyDescent="0.55000000000000004">
      <c r="A59" s="3" t="s">
        <v>751</v>
      </c>
      <c r="B59" s="12" t="s">
        <v>752</v>
      </c>
      <c r="C59" s="9" t="s">
        <v>753</v>
      </c>
      <c r="D59" s="3">
        <v>10</v>
      </c>
    </row>
    <row r="60" spans="1:4" ht="14.4" x14ac:dyDescent="0.55000000000000004">
      <c r="A60" s="3" t="s">
        <v>755</v>
      </c>
      <c r="B60" s="12" t="s">
        <v>756</v>
      </c>
      <c r="C60" s="9" t="s">
        <v>758</v>
      </c>
      <c r="D60" s="3">
        <v>10</v>
      </c>
    </row>
    <row r="61" spans="1:4" ht="14.4" x14ac:dyDescent="0.55000000000000004">
      <c r="A61" s="3" t="s">
        <v>309</v>
      </c>
      <c r="B61" s="12" t="s">
        <v>759</v>
      </c>
      <c r="C61" s="9" t="s">
        <v>323</v>
      </c>
      <c r="D61" s="3">
        <v>10</v>
      </c>
    </row>
    <row r="62" spans="1:4" ht="14.4" x14ac:dyDescent="0.55000000000000004">
      <c r="A62" s="3" t="s">
        <v>761</v>
      </c>
      <c r="B62" s="12" t="s">
        <v>763</v>
      </c>
      <c r="C62" s="9" t="s">
        <v>184</v>
      </c>
      <c r="D62" s="3">
        <v>10</v>
      </c>
    </row>
    <row r="63" spans="1:4" ht="14.4" x14ac:dyDescent="0.55000000000000004">
      <c r="A63" s="3" t="s">
        <v>30</v>
      </c>
      <c r="B63" s="12" t="s">
        <v>765</v>
      </c>
      <c r="C63" s="9" t="s">
        <v>768</v>
      </c>
      <c r="D63" s="3">
        <v>10</v>
      </c>
    </row>
    <row r="64" spans="1:4" ht="14.4" x14ac:dyDescent="0.55000000000000004">
      <c r="A64" s="3" t="s">
        <v>770</v>
      </c>
      <c r="B64" s="12" t="s">
        <v>771</v>
      </c>
      <c r="C64" s="9" t="s">
        <v>772</v>
      </c>
      <c r="D64" s="3">
        <v>10</v>
      </c>
    </row>
    <row r="65" spans="1:4" ht="14.4" x14ac:dyDescent="0.55000000000000004">
      <c r="A65" s="3" t="s">
        <v>773</v>
      </c>
      <c r="B65" s="12" t="s">
        <v>776</v>
      </c>
      <c r="C65" s="9" t="s">
        <v>777</v>
      </c>
      <c r="D65" s="3">
        <v>10</v>
      </c>
    </row>
    <row r="66" spans="1:4" ht="14.4" x14ac:dyDescent="0.55000000000000004">
      <c r="A66" s="3" t="s">
        <v>778</v>
      </c>
      <c r="B66" s="12" t="s">
        <v>779</v>
      </c>
      <c r="C66" s="9" t="s">
        <v>311</v>
      </c>
      <c r="D66" s="3">
        <v>10</v>
      </c>
    </row>
    <row r="67" spans="1:4" ht="14.4" x14ac:dyDescent="0.55000000000000004">
      <c r="A67" s="3" t="s">
        <v>781</v>
      </c>
      <c r="B67" s="12" t="s">
        <v>782</v>
      </c>
      <c r="C67" s="9" t="s">
        <v>318</v>
      </c>
      <c r="D67" s="3">
        <v>10</v>
      </c>
    </row>
    <row r="68" spans="1:4" ht="14.4" x14ac:dyDescent="0.55000000000000004">
      <c r="A68" s="3" t="s">
        <v>784</v>
      </c>
      <c r="B68" s="12" t="s">
        <v>785</v>
      </c>
      <c r="C68" s="9" t="s">
        <v>238</v>
      </c>
      <c r="D68" s="3">
        <v>10</v>
      </c>
    </row>
    <row r="69" spans="1:4" ht="14.4" x14ac:dyDescent="0.55000000000000004">
      <c r="A69" s="3" t="s">
        <v>786</v>
      </c>
      <c r="B69" s="12" t="s">
        <v>787</v>
      </c>
      <c r="C69" s="9" t="s">
        <v>331</v>
      </c>
      <c r="D69" s="3">
        <v>10</v>
      </c>
    </row>
    <row r="70" spans="1:4" ht="14.4" x14ac:dyDescent="0.55000000000000004">
      <c r="A70" s="3" t="s">
        <v>788</v>
      </c>
      <c r="B70" s="12" t="s">
        <v>789</v>
      </c>
      <c r="C70" s="9" t="s">
        <v>56</v>
      </c>
      <c r="D70" s="3">
        <v>10</v>
      </c>
    </row>
    <row r="71" spans="1:4" ht="14.4" x14ac:dyDescent="0.55000000000000004">
      <c r="A71" s="3" t="s">
        <v>790</v>
      </c>
      <c r="B71" s="12" t="s">
        <v>792</v>
      </c>
      <c r="C71" s="9" t="s">
        <v>190</v>
      </c>
      <c r="D71" s="3">
        <v>10</v>
      </c>
    </row>
    <row r="72" spans="1:4" ht="14.4" x14ac:dyDescent="0.55000000000000004">
      <c r="A72" s="3" t="s">
        <v>793</v>
      </c>
      <c r="B72" s="12" t="s">
        <v>794</v>
      </c>
      <c r="C72" s="9" t="s">
        <v>193</v>
      </c>
      <c r="D72" s="3">
        <v>10</v>
      </c>
    </row>
    <row r="73" spans="1:4" ht="14.4" x14ac:dyDescent="0.55000000000000004">
      <c r="A73" s="3" t="s">
        <v>36</v>
      </c>
      <c r="B73" s="12" t="s">
        <v>798</v>
      </c>
      <c r="C73" s="9" t="s">
        <v>34</v>
      </c>
      <c r="D73" s="3">
        <v>10</v>
      </c>
    </row>
    <row r="74" spans="1:4" ht="14.4" x14ac:dyDescent="0.55000000000000004">
      <c r="A74" s="3" t="s">
        <v>799</v>
      </c>
      <c r="B74" s="12" t="s">
        <v>800</v>
      </c>
      <c r="C74" s="9" t="s">
        <v>803</v>
      </c>
      <c r="D74" s="3">
        <v>10</v>
      </c>
    </row>
    <row r="75" spans="1:4" ht="14.4" x14ac:dyDescent="0.55000000000000004">
      <c r="A75" s="3" t="s">
        <v>805</v>
      </c>
      <c r="B75" s="12" t="s">
        <v>806</v>
      </c>
      <c r="C75" s="9" t="s">
        <v>195</v>
      </c>
      <c r="D75" s="3">
        <v>10</v>
      </c>
    </row>
    <row r="76" spans="1:4" ht="14.4" x14ac:dyDescent="0.55000000000000004">
      <c r="A76" s="3" t="s">
        <v>202</v>
      </c>
      <c r="B76" s="12" t="s">
        <v>808</v>
      </c>
      <c r="C76" s="9" t="s">
        <v>205</v>
      </c>
      <c r="D76" s="3">
        <v>10</v>
      </c>
    </row>
    <row r="77" spans="1:4" ht="14.4" x14ac:dyDescent="0.55000000000000004">
      <c r="A77" s="3" t="s">
        <v>809</v>
      </c>
      <c r="B77" s="12" t="s">
        <v>810</v>
      </c>
      <c r="C77" s="9" t="s">
        <v>210</v>
      </c>
      <c r="D77" s="3">
        <v>10</v>
      </c>
    </row>
    <row r="78" spans="1:4" ht="14.4" x14ac:dyDescent="0.55000000000000004">
      <c r="A78" s="3" t="s">
        <v>812</v>
      </c>
      <c r="B78" s="12" t="s">
        <v>813</v>
      </c>
      <c r="C78" s="9" t="s">
        <v>167</v>
      </c>
      <c r="D78" s="3">
        <v>10</v>
      </c>
    </row>
    <row r="79" spans="1:4" ht="14.4" x14ac:dyDescent="0.55000000000000004">
      <c r="A79" s="3" t="s">
        <v>399</v>
      </c>
      <c r="B79" s="12" t="s">
        <v>817</v>
      </c>
      <c r="C79" s="9" t="s">
        <v>401</v>
      </c>
      <c r="D79" s="3">
        <v>10</v>
      </c>
    </row>
    <row r="80" spans="1:4" ht="14.4" x14ac:dyDescent="0.55000000000000004">
      <c r="A80" s="3" t="s">
        <v>819</v>
      </c>
      <c r="B80" s="12" t="s">
        <v>820</v>
      </c>
      <c r="C80" s="9" t="s">
        <v>222</v>
      </c>
      <c r="D80" s="3">
        <v>10</v>
      </c>
    </row>
    <row r="81" spans="1:4" ht="14.4" x14ac:dyDescent="0.55000000000000004">
      <c r="A81" s="3" t="s">
        <v>821</v>
      </c>
      <c r="B81" s="12" t="s">
        <v>822</v>
      </c>
      <c r="C81" s="9" t="s">
        <v>405</v>
      </c>
      <c r="D81" s="3">
        <v>10</v>
      </c>
    </row>
    <row r="82" spans="1:4" ht="14.4" x14ac:dyDescent="0.55000000000000004">
      <c r="A82" s="3" t="s">
        <v>825</v>
      </c>
      <c r="B82" s="12" t="s">
        <v>826</v>
      </c>
      <c r="C82" s="9" t="s">
        <v>231</v>
      </c>
      <c r="D82" s="3">
        <v>10</v>
      </c>
    </row>
    <row r="83" spans="1:4" ht="14.4" x14ac:dyDescent="0.55000000000000004">
      <c r="A83" s="3" t="s">
        <v>829</v>
      </c>
      <c r="B83" s="12" t="s">
        <v>830</v>
      </c>
      <c r="C83" s="9" t="s">
        <v>832</v>
      </c>
      <c r="D83" s="3">
        <v>10</v>
      </c>
    </row>
    <row r="84" spans="1:4" ht="14.4" x14ac:dyDescent="0.55000000000000004">
      <c r="A84" s="3" t="s">
        <v>833</v>
      </c>
      <c r="B84" s="12" t="s">
        <v>834</v>
      </c>
      <c r="C84" s="9" t="s">
        <v>245</v>
      </c>
      <c r="D84" s="3">
        <v>10</v>
      </c>
    </row>
    <row r="85" spans="1:4" ht="14.4" x14ac:dyDescent="0.55000000000000004">
      <c r="A85" s="3" t="s">
        <v>229</v>
      </c>
      <c r="B85" s="12" t="s">
        <v>836</v>
      </c>
      <c r="C85" s="9" t="s">
        <v>232</v>
      </c>
      <c r="D85" s="3">
        <v>10</v>
      </c>
    </row>
    <row r="86" spans="1:4" ht="14.4" x14ac:dyDescent="0.55000000000000004">
      <c r="A86" s="3" t="s">
        <v>838</v>
      </c>
      <c r="B86" s="12" t="s">
        <v>839</v>
      </c>
      <c r="C86" s="9" t="s">
        <v>841</v>
      </c>
      <c r="D86" s="3">
        <v>10</v>
      </c>
    </row>
    <row r="87" spans="1:4" ht="14.4" x14ac:dyDescent="0.55000000000000004">
      <c r="A87" s="3" t="s">
        <v>842</v>
      </c>
      <c r="B87" s="12" t="s">
        <v>843</v>
      </c>
      <c r="C87" s="9" t="s">
        <v>258</v>
      </c>
      <c r="D87" s="3">
        <v>10</v>
      </c>
    </row>
    <row r="88" spans="1:4" ht="14.4" x14ac:dyDescent="0.55000000000000004">
      <c r="A88" s="3" t="s">
        <v>845</v>
      </c>
      <c r="B88" s="12" t="s">
        <v>846</v>
      </c>
      <c r="C88" s="9" t="s">
        <v>848</v>
      </c>
      <c r="D88" s="3">
        <v>10</v>
      </c>
    </row>
    <row r="89" spans="1:4" ht="14.4" x14ac:dyDescent="0.55000000000000004">
      <c r="A89" s="3" t="s">
        <v>849</v>
      </c>
      <c r="B89" s="12" t="s">
        <v>851</v>
      </c>
      <c r="C89" s="9" t="s">
        <v>852</v>
      </c>
      <c r="D89" s="3">
        <v>10</v>
      </c>
    </row>
    <row r="90" spans="1:4" ht="14.4" x14ac:dyDescent="0.55000000000000004">
      <c r="A90" s="3" t="s">
        <v>853</v>
      </c>
      <c r="B90" s="12" t="s">
        <v>854</v>
      </c>
      <c r="C90" s="9" t="s">
        <v>421</v>
      </c>
      <c r="D90" s="3">
        <v>10</v>
      </c>
    </row>
    <row r="91" spans="1:4" ht="14.4" x14ac:dyDescent="0.55000000000000004">
      <c r="A91" s="3" t="s">
        <v>856</v>
      </c>
      <c r="B91" s="12" t="s">
        <v>857</v>
      </c>
      <c r="C91" s="9" t="s">
        <v>268</v>
      </c>
      <c r="D91" s="3">
        <v>10</v>
      </c>
    </row>
    <row r="92" spans="1:4" ht="14.4" x14ac:dyDescent="0.55000000000000004">
      <c r="A92" s="3" t="s">
        <v>858</v>
      </c>
      <c r="B92" s="12" t="s">
        <v>860</v>
      </c>
      <c r="C92" s="9" t="s">
        <v>275</v>
      </c>
      <c r="D92" s="3">
        <v>10</v>
      </c>
    </row>
    <row r="93" spans="1:4" ht="14.4" x14ac:dyDescent="0.55000000000000004">
      <c r="A93" s="3" t="s">
        <v>199</v>
      </c>
      <c r="B93" s="12" t="s">
        <v>863</v>
      </c>
      <c r="C93" s="9" t="s">
        <v>201</v>
      </c>
      <c r="D93" s="3">
        <v>10</v>
      </c>
    </row>
    <row r="94" spans="1:4" ht="14.4" x14ac:dyDescent="0.55000000000000004">
      <c r="A94" s="3" t="s">
        <v>866</v>
      </c>
      <c r="B94" s="12" t="s">
        <v>867</v>
      </c>
      <c r="C94" s="9" t="s">
        <v>427</v>
      </c>
      <c r="D94" s="3">
        <v>10</v>
      </c>
    </row>
    <row r="95" spans="1:4" ht="14.4" x14ac:dyDescent="0.55000000000000004">
      <c r="A95" s="3" t="s">
        <v>871</v>
      </c>
      <c r="B95" s="12" t="s">
        <v>873</v>
      </c>
      <c r="C95" s="9" t="s">
        <v>281</v>
      </c>
      <c r="D95" s="3">
        <v>10</v>
      </c>
    </row>
    <row r="96" spans="1:4" ht="14.4" x14ac:dyDescent="0.55000000000000004">
      <c r="A96" s="3" t="s">
        <v>875</v>
      </c>
      <c r="B96" s="12" t="s">
        <v>877</v>
      </c>
      <c r="C96" s="9" t="s">
        <v>430</v>
      </c>
      <c r="D96" s="3">
        <v>10</v>
      </c>
    </row>
    <row r="97" spans="1:4" ht="14.4" x14ac:dyDescent="0.55000000000000004">
      <c r="A97" s="3" t="s">
        <v>880</v>
      </c>
      <c r="B97" s="12" t="s">
        <v>881</v>
      </c>
      <c r="C97" s="9" t="s">
        <v>437</v>
      </c>
      <c r="D97" s="3">
        <v>10</v>
      </c>
    </row>
    <row r="98" spans="1:4" ht="14.4" x14ac:dyDescent="0.55000000000000004">
      <c r="A98" s="3" t="s">
        <v>884</v>
      </c>
      <c r="B98" s="12" t="s">
        <v>886</v>
      </c>
      <c r="C98" s="9" t="s">
        <v>887</v>
      </c>
      <c r="D98" s="3">
        <v>10</v>
      </c>
    </row>
    <row r="99" spans="1:4" ht="14.4" x14ac:dyDescent="0.55000000000000004">
      <c r="A99" s="3" t="s">
        <v>890</v>
      </c>
      <c r="B99" s="12" t="s">
        <v>892</v>
      </c>
      <c r="C99" s="9" t="s">
        <v>893</v>
      </c>
      <c r="D99" s="3">
        <v>10</v>
      </c>
    </row>
    <row r="100" spans="1:4" ht="14.4" x14ac:dyDescent="0.55000000000000004">
      <c r="A100" s="3" t="s">
        <v>894</v>
      </c>
      <c r="B100" s="12" t="s">
        <v>895</v>
      </c>
      <c r="C100" s="9" t="s">
        <v>443</v>
      </c>
      <c r="D100" s="3">
        <v>10</v>
      </c>
    </row>
    <row r="101" spans="1:4" ht="14.4" x14ac:dyDescent="0.55000000000000004">
      <c r="A101" s="3" t="s">
        <v>897</v>
      </c>
      <c r="B101" s="12" t="s">
        <v>898</v>
      </c>
      <c r="C101" s="9" t="s">
        <v>286</v>
      </c>
      <c r="D101" s="3">
        <v>10</v>
      </c>
    </row>
    <row r="102" spans="1:4" ht="14.4" x14ac:dyDescent="0.55000000000000004">
      <c r="A102" s="3" t="s">
        <v>900</v>
      </c>
      <c r="B102" s="12" t="s">
        <v>901</v>
      </c>
      <c r="C102" s="9" t="s">
        <v>902</v>
      </c>
      <c r="D102" s="3">
        <v>10</v>
      </c>
    </row>
    <row r="103" spans="1:4" ht="14.4" x14ac:dyDescent="0.55000000000000004">
      <c r="A103" s="3" t="s">
        <v>903</v>
      </c>
      <c r="B103" s="12" t="s">
        <v>904</v>
      </c>
      <c r="C103" s="9" t="s">
        <v>906</v>
      </c>
      <c r="D103" s="3">
        <v>10</v>
      </c>
    </row>
    <row r="104" spans="1:4" ht="14.4" x14ac:dyDescent="0.55000000000000004">
      <c r="A104" s="3" t="s">
        <v>908</v>
      </c>
      <c r="B104" s="12" t="s">
        <v>909</v>
      </c>
      <c r="C104" s="9" t="s">
        <v>447</v>
      </c>
      <c r="D104" s="3">
        <v>10</v>
      </c>
    </row>
    <row r="105" spans="1:4" ht="14.4" x14ac:dyDescent="0.55000000000000004">
      <c r="A105" s="3" t="s">
        <v>911</v>
      </c>
      <c r="B105" s="12" t="s">
        <v>912</v>
      </c>
      <c r="C105" s="9" t="s">
        <v>299</v>
      </c>
      <c r="D105" s="3">
        <v>10</v>
      </c>
    </row>
    <row r="106" spans="1:4" ht="14.4" x14ac:dyDescent="0.55000000000000004">
      <c r="A106" s="3" t="s">
        <v>914</v>
      </c>
      <c r="B106" s="12" t="s">
        <v>917</v>
      </c>
      <c r="C106" s="9" t="s">
        <v>312</v>
      </c>
      <c r="D106" s="3">
        <v>10</v>
      </c>
    </row>
    <row r="107" spans="1:4" ht="14.4" x14ac:dyDescent="0.55000000000000004">
      <c r="A107" s="3" t="s">
        <v>919</v>
      </c>
      <c r="B107" s="12" t="s">
        <v>920</v>
      </c>
      <c r="C107" s="9" t="s">
        <v>468</v>
      </c>
      <c r="D107" s="3">
        <v>10</v>
      </c>
    </row>
    <row r="108" spans="1:4" ht="14.4" x14ac:dyDescent="0.55000000000000004">
      <c r="A108" s="3" t="s">
        <v>922</v>
      </c>
      <c r="B108" s="12" t="s">
        <v>924</v>
      </c>
      <c r="C108" s="9" t="s">
        <v>314</v>
      </c>
      <c r="D108" s="3">
        <v>10</v>
      </c>
    </row>
    <row r="109" spans="1:4" ht="14.4" x14ac:dyDescent="0.55000000000000004">
      <c r="A109" s="3" t="s">
        <v>925</v>
      </c>
      <c r="B109" s="12" t="s">
        <v>926</v>
      </c>
      <c r="C109" s="9" t="s">
        <v>928</v>
      </c>
      <c r="D109" s="3">
        <v>10</v>
      </c>
    </row>
    <row r="110" spans="1:4" ht="14.4" x14ac:dyDescent="0.55000000000000004">
      <c r="A110" s="3" t="s">
        <v>929</v>
      </c>
      <c r="B110" s="12" t="s">
        <v>930</v>
      </c>
      <c r="C110" s="9" t="s">
        <v>471</v>
      </c>
      <c r="D110" s="3">
        <v>10</v>
      </c>
    </row>
    <row r="111" spans="1:4" ht="14.4" x14ac:dyDescent="0.55000000000000004">
      <c r="A111" s="3" t="s">
        <v>931</v>
      </c>
      <c r="B111" s="12" t="s">
        <v>933</v>
      </c>
      <c r="C111" s="9" t="s">
        <v>934</v>
      </c>
      <c r="D111" s="3">
        <v>10</v>
      </c>
    </row>
    <row r="112" spans="1:4" ht="14.4" x14ac:dyDescent="0.55000000000000004">
      <c r="A112" s="3" t="s">
        <v>935</v>
      </c>
      <c r="B112" s="12" t="s">
        <v>936</v>
      </c>
      <c r="C112" s="9" t="s">
        <v>474</v>
      </c>
      <c r="D112" s="3">
        <v>10</v>
      </c>
    </row>
    <row r="113" spans="1:4" ht="14.4" x14ac:dyDescent="0.55000000000000004">
      <c r="A113" s="3" t="s">
        <v>938</v>
      </c>
      <c r="B113" s="12" t="s">
        <v>939</v>
      </c>
      <c r="C113" s="9" t="s">
        <v>941</v>
      </c>
      <c r="D113" s="3">
        <v>10</v>
      </c>
    </row>
    <row r="114" spans="1:4" ht="14.4" x14ac:dyDescent="0.55000000000000004">
      <c r="A114" s="3" t="s">
        <v>942</v>
      </c>
      <c r="B114" s="12" t="s">
        <v>943</v>
      </c>
      <c r="C114" s="9" t="s">
        <v>944</v>
      </c>
      <c r="D114" s="3">
        <v>10</v>
      </c>
    </row>
    <row r="115" spans="1:4" ht="14.4" x14ac:dyDescent="0.55000000000000004">
      <c r="A115" s="3" t="s">
        <v>946</v>
      </c>
      <c r="B115" s="12" t="s">
        <v>948</v>
      </c>
      <c r="C115" s="9" t="s">
        <v>949</v>
      </c>
      <c r="D115" s="3">
        <v>10</v>
      </c>
    </row>
    <row r="116" spans="1:4" ht="14.4" x14ac:dyDescent="0.55000000000000004">
      <c r="A116" s="3" t="s">
        <v>950</v>
      </c>
      <c r="B116" s="12" t="s">
        <v>951</v>
      </c>
      <c r="C116" s="9" t="s">
        <v>952</v>
      </c>
      <c r="D116" s="3">
        <v>10</v>
      </c>
    </row>
    <row r="117" spans="1:4" ht="14.4" x14ac:dyDescent="0.55000000000000004">
      <c r="A117" s="3" t="s">
        <v>955</v>
      </c>
      <c r="B117" s="12" t="s">
        <v>956</v>
      </c>
      <c r="C117" s="9" t="s">
        <v>320</v>
      </c>
      <c r="D117" s="3">
        <v>10</v>
      </c>
    </row>
    <row r="118" spans="1:4" ht="14.4" x14ac:dyDescent="0.55000000000000004">
      <c r="A118" s="3" t="s">
        <v>957</v>
      </c>
      <c r="B118" s="12" t="s">
        <v>958</v>
      </c>
      <c r="C118" s="9" t="s">
        <v>491</v>
      </c>
      <c r="D118" s="3">
        <v>10</v>
      </c>
    </row>
    <row r="119" spans="1:4" ht="14.4" x14ac:dyDescent="0.55000000000000004">
      <c r="A119" s="3" t="s">
        <v>960</v>
      </c>
      <c r="B119" s="12" t="s">
        <v>961</v>
      </c>
      <c r="C119" s="9" t="s">
        <v>614</v>
      </c>
      <c r="D119" s="3">
        <v>10</v>
      </c>
    </row>
    <row r="120" spans="1:4" ht="14.4" x14ac:dyDescent="0.55000000000000004">
      <c r="A120" s="3" t="s">
        <v>962</v>
      </c>
      <c r="B120" s="12" t="s">
        <v>963</v>
      </c>
      <c r="C120" s="9" t="s">
        <v>964</v>
      </c>
      <c r="D120" s="3">
        <v>10</v>
      </c>
    </row>
    <row r="121" spans="1:4" ht="14.4" x14ac:dyDescent="0.55000000000000004">
      <c r="A121" s="3" t="s">
        <v>965</v>
      </c>
      <c r="B121" s="12" t="s">
        <v>967</v>
      </c>
      <c r="C121" s="9" t="s">
        <v>968</v>
      </c>
      <c r="D121" s="3">
        <v>10</v>
      </c>
    </row>
    <row r="122" spans="1:4" ht="14.4" x14ac:dyDescent="0.55000000000000004">
      <c r="A122" s="3" t="s">
        <v>969</v>
      </c>
      <c r="B122" s="12" t="s">
        <v>970</v>
      </c>
      <c r="C122" s="9" t="s">
        <v>500</v>
      </c>
      <c r="D122" s="3">
        <v>10</v>
      </c>
    </row>
    <row r="123" spans="1:4" ht="14.4" x14ac:dyDescent="0.55000000000000004">
      <c r="A123" s="3" t="s">
        <v>971</v>
      </c>
      <c r="B123" s="12" t="s">
        <v>972</v>
      </c>
      <c r="C123" s="9" t="s">
        <v>410</v>
      </c>
      <c r="D123" s="3">
        <v>10</v>
      </c>
    </row>
    <row r="124" spans="1:4" ht="14.4" x14ac:dyDescent="0.55000000000000004">
      <c r="A124" s="3" t="s">
        <v>973</v>
      </c>
      <c r="B124" s="12" t="s">
        <v>975</v>
      </c>
      <c r="C124" s="9" t="s">
        <v>510</v>
      </c>
      <c r="D124" s="3">
        <v>10</v>
      </c>
    </row>
    <row r="125" spans="1:4" ht="14.4" x14ac:dyDescent="0.55000000000000004">
      <c r="A125" s="3" t="s">
        <v>977</v>
      </c>
      <c r="B125" s="12" t="s">
        <v>978</v>
      </c>
      <c r="C125" s="9" t="s">
        <v>61</v>
      </c>
      <c r="D125" s="3">
        <v>10</v>
      </c>
    </row>
    <row r="126" spans="1:4" ht="14.4" x14ac:dyDescent="0.55000000000000004">
      <c r="A126" s="3" t="s">
        <v>980</v>
      </c>
      <c r="B126" s="12" t="s">
        <v>981</v>
      </c>
      <c r="C126" s="9" t="s">
        <v>59</v>
      </c>
      <c r="D126" s="3">
        <v>10</v>
      </c>
    </row>
    <row r="127" spans="1:4" ht="14.4" x14ac:dyDescent="0.55000000000000004">
      <c r="A127" s="3" t="s">
        <v>983</v>
      </c>
      <c r="B127" s="12" t="s">
        <v>985</v>
      </c>
      <c r="C127" s="9" t="s">
        <v>986</v>
      </c>
      <c r="D127" s="3">
        <v>10</v>
      </c>
    </row>
    <row r="128" spans="1:4" ht="14.4" x14ac:dyDescent="0.55000000000000004">
      <c r="A128" s="3" t="s">
        <v>987</v>
      </c>
      <c r="B128" s="12" t="s">
        <v>988</v>
      </c>
      <c r="C128" s="9" t="s">
        <v>991</v>
      </c>
      <c r="D128" s="3">
        <v>10</v>
      </c>
    </row>
    <row r="129" spans="1:4" ht="14.4" x14ac:dyDescent="0.55000000000000004">
      <c r="A129" s="3" t="s">
        <v>992</v>
      </c>
      <c r="B129" s="12" t="s">
        <v>993</v>
      </c>
      <c r="C129" s="9" t="s">
        <v>994</v>
      </c>
      <c r="D129" s="3">
        <v>10</v>
      </c>
    </row>
    <row r="130" spans="1:4" ht="14.4" x14ac:dyDescent="0.55000000000000004">
      <c r="A130" s="3" t="s">
        <v>995</v>
      </c>
      <c r="B130" s="12" t="s">
        <v>997</v>
      </c>
      <c r="C130" s="9" t="s">
        <v>64</v>
      </c>
      <c r="D130" s="3">
        <v>10</v>
      </c>
    </row>
    <row r="131" spans="1:4" ht="14.4" x14ac:dyDescent="0.55000000000000004">
      <c r="A131" s="3" t="s">
        <v>1000</v>
      </c>
      <c r="B131" s="12" t="s">
        <v>1001</v>
      </c>
      <c r="C131" s="9" t="s">
        <v>520</v>
      </c>
      <c r="D131" s="3">
        <v>10</v>
      </c>
    </row>
    <row r="132" spans="1:4" ht="14.4" x14ac:dyDescent="0.55000000000000004">
      <c r="A132" s="3" t="s">
        <v>1004</v>
      </c>
      <c r="B132" s="12" t="s">
        <v>1005</v>
      </c>
      <c r="C132" s="9" t="s">
        <v>532</v>
      </c>
      <c r="D132" s="3">
        <v>10</v>
      </c>
    </row>
    <row r="133" spans="1:4" ht="14.4" x14ac:dyDescent="0.55000000000000004">
      <c r="A133" s="3" t="s">
        <v>1007</v>
      </c>
      <c r="B133" s="12" t="s">
        <v>1008</v>
      </c>
      <c r="C133" s="9" t="s">
        <v>525</v>
      </c>
      <c r="D133" s="3">
        <v>10</v>
      </c>
    </row>
    <row r="134" spans="1:4" ht="14.4" x14ac:dyDescent="0.55000000000000004">
      <c r="A134" s="3" t="s">
        <v>1010</v>
      </c>
      <c r="B134" s="12" t="s">
        <v>1011</v>
      </c>
      <c r="C134" s="9" t="s">
        <v>1013</v>
      </c>
      <c r="D134" s="3">
        <v>10</v>
      </c>
    </row>
    <row r="135" spans="1:4" ht="14.4" x14ac:dyDescent="0.55000000000000004">
      <c r="A135" s="3" t="s">
        <v>1014</v>
      </c>
      <c r="B135" s="12" t="s">
        <v>1015</v>
      </c>
      <c r="C135" s="9" t="s">
        <v>324</v>
      </c>
      <c r="D135" s="3">
        <v>10</v>
      </c>
    </row>
    <row r="136" spans="1:4" ht="14.4" x14ac:dyDescent="0.55000000000000004">
      <c r="A136" s="3" t="s">
        <v>1017</v>
      </c>
      <c r="B136" s="12" t="s">
        <v>1018</v>
      </c>
      <c r="C136" s="9" t="s">
        <v>493</v>
      </c>
      <c r="D136" s="3">
        <v>10</v>
      </c>
    </row>
    <row r="137" spans="1:4" ht="14.4" x14ac:dyDescent="0.55000000000000004">
      <c r="A137" s="3" t="s">
        <v>1020</v>
      </c>
      <c r="B137" s="12" t="s">
        <v>1021</v>
      </c>
      <c r="C137" s="9" t="s">
        <v>332</v>
      </c>
      <c r="D137" s="3">
        <v>10</v>
      </c>
    </row>
    <row r="138" spans="1:4" ht="14.4" x14ac:dyDescent="0.55000000000000004">
      <c r="A138" s="3" t="s">
        <v>1024</v>
      </c>
      <c r="B138" s="12" t="s">
        <v>1025</v>
      </c>
      <c r="C138" s="9" t="s">
        <v>338</v>
      </c>
      <c r="D138" s="3">
        <v>10</v>
      </c>
    </row>
    <row r="139" spans="1:4" ht="14.4" x14ac:dyDescent="0.55000000000000004">
      <c r="A139" s="3" t="s">
        <v>1026</v>
      </c>
      <c r="B139" s="12" t="s">
        <v>1027</v>
      </c>
      <c r="C139" s="9" t="s">
        <v>1030</v>
      </c>
      <c r="D139" s="3">
        <v>10</v>
      </c>
    </row>
    <row r="140" spans="1:4" ht="14.4" x14ac:dyDescent="0.55000000000000004">
      <c r="A140" s="3" t="s">
        <v>1031</v>
      </c>
      <c r="B140" s="12" t="s">
        <v>1032</v>
      </c>
      <c r="C140" s="9" t="s">
        <v>541</v>
      </c>
      <c r="D140" s="3">
        <v>10</v>
      </c>
    </row>
    <row r="141" spans="1:4" ht="14.4" x14ac:dyDescent="0.55000000000000004">
      <c r="A141" s="3" t="s">
        <v>1034</v>
      </c>
      <c r="B141" s="12" t="s">
        <v>1035</v>
      </c>
      <c r="C141" s="9" t="s">
        <v>544</v>
      </c>
      <c r="D141" s="3">
        <v>10</v>
      </c>
    </row>
    <row r="142" spans="1:4" ht="14.4" x14ac:dyDescent="0.55000000000000004">
      <c r="A142" s="3" t="s">
        <v>1037</v>
      </c>
      <c r="B142" s="12" t="s">
        <v>1038</v>
      </c>
      <c r="C142" s="9" t="s">
        <v>1040</v>
      </c>
      <c r="D142" s="3">
        <v>10</v>
      </c>
    </row>
    <row r="143" spans="1:4" ht="14.4" x14ac:dyDescent="0.55000000000000004">
      <c r="A143" s="3" t="s">
        <v>1041</v>
      </c>
      <c r="B143" s="12" t="s">
        <v>1042</v>
      </c>
      <c r="C143" s="9" t="s">
        <v>530</v>
      </c>
      <c r="D143" s="3">
        <v>10</v>
      </c>
    </row>
    <row r="144" spans="1:4" ht="14.4" x14ac:dyDescent="0.55000000000000004">
      <c r="A144" s="3" t="s">
        <v>1044</v>
      </c>
      <c r="B144" s="12" t="s">
        <v>1045</v>
      </c>
      <c r="C144" s="9" t="s">
        <v>435</v>
      </c>
      <c r="D144" s="3">
        <v>10</v>
      </c>
    </row>
    <row r="145" spans="1:4" ht="14.4" x14ac:dyDescent="0.55000000000000004">
      <c r="A145" s="3" t="s">
        <v>1047</v>
      </c>
      <c r="B145" s="12" t="s">
        <v>1048</v>
      </c>
      <c r="C145" s="9" t="s">
        <v>1050</v>
      </c>
      <c r="D145" s="3">
        <v>10</v>
      </c>
    </row>
    <row r="146" spans="1:4" ht="14.4" x14ac:dyDescent="0.55000000000000004">
      <c r="A146" s="3" t="s">
        <v>1051</v>
      </c>
      <c r="B146" s="12" t="s">
        <v>1052</v>
      </c>
      <c r="C146" s="9" t="s">
        <v>608</v>
      </c>
      <c r="D146" s="3">
        <v>10</v>
      </c>
    </row>
    <row r="147" spans="1:4" ht="14.4" x14ac:dyDescent="0.55000000000000004">
      <c r="A147" s="3" t="s">
        <v>1054</v>
      </c>
      <c r="B147" s="12" t="s">
        <v>1055</v>
      </c>
      <c r="C147" s="9" t="s">
        <v>513</v>
      </c>
      <c r="D147" s="3">
        <v>10</v>
      </c>
    </row>
    <row r="148" spans="1:4" ht="14.4" x14ac:dyDescent="0.55000000000000004">
      <c r="A148" s="3" t="s">
        <v>1057</v>
      </c>
      <c r="B148" s="12" t="s">
        <v>1058</v>
      </c>
      <c r="C148" s="9" t="s">
        <v>647</v>
      </c>
      <c r="D148" s="3">
        <v>10</v>
      </c>
    </row>
    <row r="149" spans="1:4" ht="14.4" x14ac:dyDescent="0.55000000000000004">
      <c r="A149" s="3" t="s">
        <v>1059</v>
      </c>
      <c r="B149" s="12" t="s">
        <v>1060</v>
      </c>
      <c r="C149" s="9" t="s">
        <v>74</v>
      </c>
      <c r="D149" s="3">
        <v>10</v>
      </c>
    </row>
    <row r="150" spans="1:4" ht="14.4" x14ac:dyDescent="0.55000000000000004">
      <c r="A150" s="3" t="s">
        <v>1062</v>
      </c>
      <c r="B150" s="12" t="s">
        <v>1064</v>
      </c>
      <c r="C150" s="9" t="s">
        <v>654</v>
      </c>
      <c r="D150" s="3">
        <v>10</v>
      </c>
    </row>
    <row r="151" spans="1:4" ht="14.4" x14ac:dyDescent="0.55000000000000004">
      <c r="A151" s="3" t="s">
        <v>1067</v>
      </c>
      <c r="B151" s="12" t="s">
        <v>1068</v>
      </c>
      <c r="C151" s="9" t="s">
        <v>660</v>
      </c>
      <c r="D151" s="3">
        <v>10</v>
      </c>
    </row>
    <row r="152" spans="1:4" ht="14.4" x14ac:dyDescent="0.55000000000000004">
      <c r="A152" s="3" t="s">
        <v>1070</v>
      </c>
      <c r="B152" s="12" t="s">
        <v>1071</v>
      </c>
      <c r="C152" s="9" t="s">
        <v>670</v>
      </c>
      <c r="D152" s="3">
        <v>10</v>
      </c>
    </row>
    <row r="153" spans="1:4" ht="14.4" x14ac:dyDescent="0.55000000000000004">
      <c r="A153" s="3" t="s">
        <v>1073</v>
      </c>
      <c r="B153" s="12" t="s">
        <v>1075</v>
      </c>
      <c r="C153" s="9" t="s">
        <v>688</v>
      </c>
      <c r="D153" s="3">
        <v>10</v>
      </c>
    </row>
    <row r="154" spans="1:4" ht="14.4" x14ac:dyDescent="0.55000000000000004">
      <c r="A154" s="3" t="s">
        <v>1078</v>
      </c>
      <c r="B154" s="12" t="s">
        <v>1079</v>
      </c>
      <c r="C154" s="9" t="s">
        <v>694</v>
      </c>
      <c r="D154" s="3">
        <v>10</v>
      </c>
    </row>
    <row r="155" spans="1:4" ht="14.4" x14ac:dyDescent="0.55000000000000004">
      <c r="A155" s="3" t="s">
        <v>1082</v>
      </c>
      <c r="B155" s="12" t="s">
        <v>1083</v>
      </c>
      <c r="C155" s="9" t="s">
        <v>1084</v>
      </c>
      <c r="D155" s="3">
        <v>10</v>
      </c>
    </row>
    <row r="156" spans="1:4" ht="14.4" x14ac:dyDescent="0.55000000000000004">
      <c r="A156" s="3" t="s">
        <v>1085</v>
      </c>
      <c r="B156" s="12" t="s">
        <v>1086</v>
      </c>
      <c r="C156" s="9" t="s">
        <v>700</v>
      </c>
      <c r="D156" s="3">
        <v>10</v>
      </c>
    </row>
    <row r="157" spans="1:4" ht="14.4" x14ac:dyDescent="0.55000000000000004">
      <c r="A157" s="3" t="s">
        <v>1088</v>
      </c>
      <c r="B157" s="12" t="s">
        <v>1089</v>
      </c>
      <c r="C157" s="9" t="s">
        <v>1090</v>
      </c>
      <c r="D157" s="3">
        <v>10</v>
      </c>
    </row>
    <row r="158" spans="1:4" ht="14.4" x14ac:dyDescent="0.55000000000000004">
      <c r="A158" s="3" t="s">
        <v>1091</v>
      </c>
      <c r="B158" s="12" t="s">
        <v>1092</v>
      </c>
      <c r="C158" s="9" t="s">
        <v>706</v>
      </c>
      <c r="D158" s="3">
        <v>10</v>
      </c>
    </row>
    <row r="159" spans="1:4" ht="14.4" x14ac:dyDescent="0.55000000000000004">
      <c r="A159" s="3" t="s">
        <v>1095</v>
      </c>
      <c r="B159" s="12" t="s">
        <v>1096</v>
      </c>
      <c r="C159" s="9" t="s">
        <v>464</v>
      </c>
      <c r="D159" s="3">
        <v>10</v>
      </c>
    </row>
    <row r="160" spans="1:4" ht="14.4" x14ac:dyDescent="0.55000000000000004">
      <c r="A160" s="3" t="s">
        <v>1099</v>
      </c>
      <c r="B160" s="12" t="s">
        <v>1100</v>
      </c>
      <c r="C160" s="9" t="s">
        <v>718</v>
      </c>
      <c r="D160" s="3">
        <v>10</v>
      </c>
    </row>
    <row r="161" spans="1:4" ht="14.4" x14ac:dyDescent="0.55000000000000004">
      <c r="A161" s="3" t="s">
        <v>1102</v>
      </c>
      <c r="B161" s="12" t="s">
        <v>1103</v>
      </c>
      <c r="C161" s="9" t="s">
        <v>725</v>
      </c>
      <c r="D161" s="3">
        <v>10</v>
      </c>
    </row>
    <row r="162" spans="1:4" ht="14.4" x14ac:dyDescent="0.55000000000000004">
      <c r="A162" s="3" t="s">
        <v>1104</v>
      </c>
      <c r="B162" s="12" t="s">
        <v>1105</v>
      </c>
      <c r="C162" s="9" t="s">
        <v>1107</v>
      </c>
      <c r="D162" s="3">
        <v>10</v>
      </c>
    </row>
    <row r="163" spans="1:4" ht="14.4" x14ac:dyDescent="0.55000000000000004">
      <c r="A163" s="3" t="s">
        <v>1108</v>
      </c>
      <c r="B163" s="12" t="s">
        <v>1109</v>
      </c>
      <c r="C163" s="9" t="s">
        <v>366</v>
      </c>
      <c r="D163" s="3">
        <v>10</v>
      </c>
    </row>
    <row r="164" spans="1:4" ht="14.4" x14ac:dyDescent="0.55000000000000004">
      <c r="A164" s="3" t="s">
        <v>1111</v>
      </c>
      <c r="B164" s="12" t="s">
        <v>1112</v>
      </c>
      <c r="C164" s="9" t="s">
        <v>740</v>
      </c>
      <c r="D164" s="3">
        <v>10</v>
      </c>
    </row>
    <row r="165" spans="1:4" ht="14.4" x14ac:dyDescent="0.55000000000000004">
      <c r="A165" s="3" t="s">
        <v>381</v>
      </c>
      <c r="B165" s="12" t="s">
        <v>1113</v>
      </c>
      <c r="C165" s="9" t="s">
        <v>385</v>
      </c>
      <c r="D165" s="3">
        <v>10</v>
      </c>
    </row>
    <row r="166" spans="1:4" ht="14.4" x14ac:dyDescent="0.55000000000000004">
      <c r="A166" s="3" t="s">
        <v>1114</v>
      </c>
      <c r="B166" s="12" t="s">
        <v>1115</v>
      </c>
      <c r="C166" s="9" t="s">
        <v>762</v>
      </c>
      <c r="D166" s="3">
        <v>10</v>
      </c>
    </row>
    <row r="167" spans="1:4" ht="14.4" x14ac:dyDescent="0.55000000000000004">
      <c r="A167" s="3" t="s">
        <v>1117</v>
      </c>
      <c r="B167" s="12" t="s">
        <v>1118</v>
      </c>
      <c r="C167" s="9" t="s">
        <v>767</v>
      </c>
      <c r="D167" s="3">
        <v>10</v>
      </c>
    </row>
    <row r="168" spans="1:4" ht="14.4" x14ac:dyDescent="0.55000000000000004">
      <c r="A168" s="3" t="s">
        <v>1119</v>
      </c>
      <c r="B168" s="12" t="s">
        <v>1120</v>
      </c>
      <c r="C168" s="9" t="s">
        <v>774</v>
      </c>
      <c r="D168" s="3">
        <v>10</v>
      </c>
    </row>
    <row r="169" spans="1:4" ht="14.4" x14ac:dyDescent="0.55000000000000004">
      <c r="A169" s="3" t="s">
        <v>1119</v>
      </c>
      <c r="B169" s="12" t="s">
        <v>1121</v>
      </c>
      <c r="C169" s="9" t="s">
        <v>774</v>
      </c>
      <c r="D169" s="3">
        <v>10</v>
      </c>
    </row>
    <row r="170" spans="1:4" ht="14.4" x14ac:dyDescent="0.55000000000000004">
      <c r="A170" s="3" t="s">
        <v>1122</v>
      </c>
      <c r="B170" s="12" t="s">
        <v>1123</v>
      </c>
      <c r="C170" s="9" t="s">
        <v>457</v>
      </c>
      <c r="D170" s="3">
        <v>10</v>
      </c>
    </row>
    <row r="171" spans="1:4" ht="14.4" x14ac:dyDescent="0.55000000000000004">
      <c r="A171" s="3" t="s">
        <v>1124</v>
      </c>
      <c r="B171" s="12" t="s">
        <v>1125</v>
      </c>
      <c r="C171" s="9" t="s">
        <v>413</v>
      </c>
      <c r="D171" s="3">
        <v>10</v>
      </c>
    </row>
    <row r="172" spans="1:4" ht="14.4" x14ac:dyDescent="0.55000000000000004">
      <c r="A172" s="3" t="s">
        <v>1126</v>
      </c>
      <c r="B172" s="12" t="s">
        <v>1127</v>
      </c>
      <c r="C172" s="9" t="s">
        <v>796</v>
      </c>
      <c r="D172" s="3">
        <v>10</v>
      </c>
    </row>
    <row r="173" spans="1:4" ht="14.4" x14ac:dyDescent="0.55000000000000004">
      <c r="A173" s="3" t="s">
        <v>1128</v>
      </c>
      <c r="B173" s="12" t="s">
        <v>1129</v>
      </c>
      <c r="C173" s="9" t="s">
        <v>1130</v>
      </c>
      <c r="D173" s="3">
        <v>10</v>
      </c>
    </row>
    <row r="174" spans="1:4" ht="14.4" x14ac:dyDescent="0.55000000000000004">
      <c r="A174" s="3" t="s">
        <v>1131</v>
      </c>
      <c r="B174" s="12" t="s">
        <v>1132</v>
      </c>
      <c r="C174" s="9" t="s">
        <v>802</v>
      </c>
      <c r="D174" s="3">
        <v>10</v>
      </c>
    </row>
    <row r="175" spans="1:4" ht="14.4" x14ac:dyDescent="0.55000000000000004">
      <c r="A175" s="3" t="s">
        <v>1133</v>
      </c>
      <c r="B175" s="12" t="s">
        <v>1134</v>
      </c>
      <c r="C175" s="9" t="s">
        <v>1135</v>
      </c>
      <c r="D175" s="3">
        <v>10</v>
      </c>
    </row>
    <row r="176" spans="1:4" ht="14.4" x14ac:dyDescent="0.55000000000000004">
      <c r="A176" s="3" t="s">
        <v>54</v>
      </c>
      <c r="B176" s="12" t="s">
        <v>1136</v>
      </c>
      <c r="C176" s="9" t="s">
        <v>51</v>
      </c>
      <c r="D176" s="3">
        <v>10</v>
      </c>
    </row>
    <row r="177" spans="1:4" ht="14.4" x14ac:dyDescent="0.55000000000000004">
      <c r="A177" s="3" t="s">
        <v>1137</v>
      </c>
      <c r="B177" s="12" t="s">
        <v>1138</v>
      </c>
      <c r="C177" s="9" t="s">
        <v>827</v>
      </c>
      <c r="D177" s="3">
        <v>10</v>
      </c>
    </row>
    <row r="178" spans="1:4" ht="14.4" x14ac:dyDescent="0.55000000000000004">
      <c r="A178" s="3" t="s">
        <v>1139</v>
      </c>
      <c r="B178" s="12" t="s">
        <v>1140</v>
      </c>
      <c r="C178" s="9" t="s">
        <v>439</v>
      </c>
      <c r="D178" s="3">
        <v>10</v>
      </c>
    </row>
    <row r="179" spans="1:4" ht="14.4" x14ac:dyDescent="0.55000000000000004">
      <c r="A179" s="3" t="s">
        <v>1141</v>
      </c>
      <c r="B179" s="12" t="s">
        <v>1142</v>
      </c>
      <c r="C179" s="9" t="s">
        <v>859</v>
      </c>
      <c r="D179" s="3">
        <v>10</v>
      </c>
    </row>
    <row r="180" spans="1:4" ht="14.4" x14ac:dyDescent="0.55000000000000004">
      <c r="A180" s="3" t="s">
        <v>1143</v>
      </c>
      <c r="B180" s="12" t="s">
        <v>1144</v>
      </c>
      <c r="C180" s="9" t="s">
        <v>1145</v>
      </c>
      <c r="D180" s="3">
        <v>10</v>
      </c>
    </row>
    <row r="181" spans="1:4" ht="14.4" x14ac:dyDescent="0.55000000000000004">
      <c r="A181" s="3" t="s">
        <v>1146</v>
      </c>
      <c r="B181" s="12" t="s">
        <v>1147</v>
      </c>
      <c r="C181" s="9" t="s">
        <v>1148</v>
      </c>
      <c r="D181" s="3">
        <v>10</v>
      </c>
    </row>
    <row r="182" spans="1:4" ht="14.4" x14ac:dyDescent="0.55000000000000004">
      <c r="A182" s="3" t="s">
        <v>1149</v>
      </c>
      <c r="B182" s="12" t="s">
        <v>1150</v>
      </c>
      <c r="C182" s="9" t="s">
        <v>1151</v>
      </c>
      <c r="D182" s="3">
        <v>10</v>
      </c>
    </row>
    <row r="183" spans="1:4" ht="14.4" x14ac:dyDescent="0.55000000000000004">
      <c r="A183" s="3" t="s">
        <v>1152</v>
      </c>
      <c r="B183" s="12" t="s">
        <v>1153</v>
      </c>
      <c r="C183" s="9" t="s">
        <v>1154</v>
      </c>
      <c r="D183" s="3">
        <v>10</v>
      </c>
    </row>
    <row r="184" spans="1:4" ht="14.4" x14ac:dyDescent="0.55000000000000004">
      <c r="A184" s="3" t="s">
        <v>1155</v>
      </c>
      <c r="B184" s="12" t="s">
        <v>1156</v>
      </c>
      <c r="C184" s="9" t="s">
        <v>882</v>
      </c>
      <c r="D184" s="3">
        <v>10</v>
      </c>
    </row>
    <row r="185" spans="1:4" ht="14.4" x14ac:dyDescent="0.55000000000000004">
      <c r="A185" s="3" t="s">
        <v>1158</v>
      </c>
      <c r="B185" s="12" t="s">
        <v>1159</v>
      </c>
      <c r="C185" s="9" t="s">
        <v>876</v>
      </c>
      <c r="D185" s="3">
        <v>10</v>
      </c>
    </row>
    <row r="186" spans="1:4" ht="14.4" x14ac:dyDescent="0.55000000000000004">
      <c r="A186" s="3" t="s">
        <v>1161</v>
      </c>
      <c r="B186" s="12" t="s">
        <v>1162</v>
      </c>
      <c r="C186" s="9" t="s">
        <v>888</v>
      </c>
      <c r="D186" s="3">
        <v>10</v>
      </c>
    </row>
    <row r="187" spans="1:4" ht="14.4" x14ac:dyDescent="0.55000000000000004">
      <c r="A187" s="3" t="s">
        <v>1163</v>
      </c>
      <c r="B187" s="12" t="s">
        <v>1164</v>
      </c>
      <c r="C187" s="9" t="s">
        <v>42</v>
      </c>
      <c r="D187" s="3">
        <v>10</v>
      </c>
    </row>
    <row r="188" spans="1:4" ht="14.4" x14ac:dyDescent="0.55000000000000004">
      <c r="A188" s="3" t="s">
        <v>1166</v>
      </c>
      <c r="B188" s="12" t="s">
        <v>1167</v>
      </c>
      <c r="C188" s="9" t="s">
        <v>1168</v>
      </c>
      <c r="D188" s="3">
        <v>10</v>
      </c>
    </row>
    <row r="189" spans="1:4" ht="14.4" x14ac:dyDescent="0.55000000000000004">
      <c r="A189" s="3" t="s">
        <v>1169</v>
      </c>
      <c r="B189" s="12" t="s">
        <v>1170</v>
      </c>
      <c r="C189" s="9" t="s">
        <v>913</v>
      </c>
      <c r="D189" s="3">
        <v>10</v>
      </c>
    </row>
    <row r="190" spans="1:4" ht="14.4" x14ac:dyDescent="0.55000000000000004">
      <c r="A190" s="3" t="s">
        <v>1171</v>
      </c>
      <c r="B190" s="12" t="s">
        <v>1172</v>
      </c>
      <c r="C190" s="9" t="s">
        <v>1173</v>
      </c>
      <c r="D190" s="3">
        <v>10</v>
      </c>
    </row>
    <row r="191" spans="1:4" ht="14.4" x14ac:dyDescent="0.55000000000000004">
      <c r="A191" s="3" t="s">
        <v>1174</v>
      </c>
      <c r="B191" s="12" t="s">
        <v>1175</v>
      </c>
      <c r="C191" s="9" t="s">
        <v>1176</v>
      </c>
      <c r="D191" s="3">
        <v>10</v>
      </c>
    </row>
    <row r="192" spans="1:4" ht="14.4" x14ac:dyDescent="0.55000000000000004">
      <c r="A192" s="3" t="s">
        <v>1177</v>
      </c>
      <c r="B192" s="12" t="s">
        <v>1178</v>
      </c>
      <c r="C192" s="9" t="s">
        <v>1180</v>
      </c>
      <c r="D192" s="3">
        <v>10</v>
      </c>
    </row>
    <row r="193" spans="1:4" ht="14.4" x14ac:dyDescent="0.55000000000000004">
      <c r="A193" s="3" t="s">
        <v>1181</v>
      </c>
      <c r="B193" s="12" t="s">
        <v>1182</v>
      </c>
      <c r="C193" s="9" t="s">
        <v>1183</v>
      </c>
      <c r="D193" s="3">
        <v>10</v>
      </c>
    </row>
    <row r="194" spans="1:4" ht="14.4" x14ac:dyDescent="0.55000000000000004">
      <c r="A194" s="3" t="s">
        <v>1184</v>
      </c>
      <c r="B194" s="12" t="s">
        <v>1185</v>
      </c>
      <c r="C194" s="9" t="s">
        <v>1186</v>
      </c>
      <c r="D194" s="3">
        <v>10</v>
      </c>
    </row>
    <row r="195" spans="1:4" ht="14.4" x14ac:dyDescent="0.55000000000000004">
      <c r="A195" s="3" t="s">
        <v>1187</v>
      </c>
      <c r="B195" s="12" t="s">
        <v>1188</v>
      </c>
      <c r="C195" s="9" t="s">
        <v>417</v>
      </c>
      <c r="D195" s="3">
        <v>10</v>
      </c>
    </row>
    <row r="196" spans="1:4" ht="14.4" x14ac:dyDescent="0.55000000000000004">
      <c r="A196" s="3" t="s">
        <v>1189</v>
      </c>
      <c r="B196" s="12" t="s">
        <v>1190</v>
      </c>
      <c r="C196" s="9" t="s">
        <v>891</v>
      </c>
      <c r="D196" s="3">
        <v>10</v>
      </c>
    </row>
    <row r="197" spans="1:4" ht="14.4" x14ac:dyDescent="0.55000000000000004">
      <c r="A197" s="3" t="s">
        <v>1191</v>
      </c>
      <c r="B197" s="12" t="s">
        <v>1192</v>
      </c>
      <c r="C197" s="9" t="s">
        <v>1194</v>
      </c>
      <c r="D197" s="3">
        <v>10</v>
      </c>
    </row>
    <row r="198" spans="1:4" ht="14.4" x14ac:dyDescent="0.55000000000000004">
      <c r="A198" s="3" t="s">
        <v>1195</v>
      </c>
      <c r="B198" s="12" t="s">
        <v>1196</v>
      </c>
      <c r="C198" s="9" t="s">
        <v>1198</v>
      </c>
      <c r="D198" s="3">
        <v>10</v>
      </c>
    </row>
    <row r="199" spans="1:4" ht="14.4" x14ac:dyDescent="0.55000000000000004">
      <c r="A199" s="3" t="s">
        <v>1199</v>
      </c>
      <c r="B199" s="12" t="s">
        <v>1200</v>
      </c>
      <c r="C199" s="9" t="s">
        <v>1201</v>
      </c>
      <c r="D199" s="3">
        <v>10</v>
      </c>
    </row>
    <row r="200" spans="1:4" ht="14.4" x14ac:dyDescent="0.55000000000000004">
      <c r="A200" s="3" t="s">
        <v>1202</v>
      </c>
      <c r="B200" s="12" t="s">
        <v>1203</v>
      </c>
      <c r="C200" s="9" t="s">
        <v>1205</v>
      </c>
      <c r="D200" s="3">
        <v>10</v>
      </c>
    </row>
    <row r="201" spans="1:4" ht="14.4" x14ac:dyDescent="0.55000000000000004">
      <c r="A201" s="3" t="s">
        <v>1206</v>
      </c>
      <c r="B201" s="12" t="s">
        <v>1207</v>
      </c>
      <c r="C201" s="9" t="s">
        <v>996</v>
      </c>
      <c r="D201" s="3">
        <v>10</v>
      </c>
    </row>
    <row r="202" spans="1:4" ht="14.4" x14ac:dyDescent="0.55000000000000004">
      <c r="A202" s="3" t="s">
        <v>1208</v>
      </c>
      <c r="B202" s="12" t="s">
        <v>1209</v>
      </c>
      <c r="C202" s="9" t="s">
        <v>1006</v>
      </c>
      <c r="D202" s="3">
        <v>10</v>
      </c>
    </row>
    <row r="203" spans="1:4" ht="14.4" x14ac:dyDescent="0.55000000000000004">
      <c r="A203" s="3" t="s">
        <v>1210</v>
      </c>
      <c r="B203" s="12" t="s">
        <v>1211</v>
      </c>
      <c r="C203" s="9" t="s">
        <v>386</v>
      </c>
      <c r="D203" s="3">
        <v>10</v>
      </c>
    </row>
    <row r="204" spans="1:4" ht="14.4" x14ac:dyDescent="0.55000000000000004">
      <c r="A204" s="3" t="s">
        <v>1212</v>
      </c>
      <c r="B204" s="12" t="s">
        <v>1213</v>
      </c>
      <c r="C204" s="9" t="s">
        <v>1214</v>
      </c>
      <c r="D204" s="3">
        <v>10</v>
      </c>
    </row>
    <row r="205" spans="1:4" ht="14.4" x14ac:dyDescent="0.55000000000000004">
      <c r="A205" s="3" t="s">
        <v>1215</v>
      </c>
      <c r="B205" s="12" t="s">
        <v>1216</v>
      </c>
      <c r="C205" s="9" t="s">
        <v>1217</v>
      </c>
      <c r="D205" s="3">
        <v>10</v>
      </c>
    </row>
    <row r="206" spans="1:4" ht="14.4" x14ac:dyDescent="0.55000000000000004">
      <c r="A206" s="3" t="s">
        <v>1218</v>
      </c>
      <c r="B206" s="12" t="s">
        <v>1219</v>
      </c>
      <c r="C206" s="9" t="s">
        <v>141</v>
      </c>
      <c r="D206" s="3">
        <v>10</v>
      </c>
    </row>
    <row r="207" spans="1:4" ht="14.4" x14ac:dyDescent="0.55000000000000004">
      <c r="A207" s="3" t="s">
        <v>1220</v>
      </c>
      <c r="B207" s="12" t="s">
        <v>1221</v>
      </c>
      <c r="C207" s="9" t="s">
        <v>815</v>
      </c>
      <c r="D207" s="3">
        <v>10</v>
      </c>
    </row>
    <row r="208" spans="1:4" ht="14.4" x14ac:dyDescent="0.55000000000000004">
      <c r="A208" s="3" t="s">
        <v>1222</v>
      </c>
      <c r="B208" s="12" t="s">
        <v>1224</v>
      </c>
      <c r="C208" s="9" t="s">
        <v>1225</v>
      </c>
      <c r="D208" s="3">
        <v>10</v>
      </c>
    </row>
    <row r="209" spans="1:4" ht="14.4" x14ac:dyDescent="0.55000000000000004">
      <c r="A209" s="3" t="s">
        <v>1226</v>
      </c>
      <c r="B209" s="12" t="s">
        <v>1227</v>
      </c>
      <c r="C209" s="9" t="s">
        <v>518</v>
      </c>
      <c r="D209" s="3">
        <v>10</v>
      </c>
    </row>
    <row r="210" spans="1:4" ht="14.4" x14ac:dyDescent="0.55000000000000004">
      <c r="A210" s="3" t="s">
        <v>1228</v>
      </c>
      <c r="B210" s="12" t="s">
        <v>1229</v>
      </c>
      <c r="C210" s="9" t="s">
        <v>507</v>
      </c>
      <c r="D210" s="3">
        <v>10</v>
      </c>
    </row>
    <row r="211" spans="1:4" ht="14.4" x14ac:dyDescent="0.55000000000000004">
      <c r="A211" s="3" t="s">
        <v>1230</v>
      </c>
      <c r="B211" s="12" t="s">
        <v>1231</v>
      </c>
      <c r="C211" s="9" t="s">
        <v>1232</v>
      </c>
      <c r="D211" s="3">
        <v>10</v>
      </c>
    </row>
    <row r="212" spans="1:4" ht="14.4" x14ac:dyDescent="0.55000000000000004">
      <c r="A212" s="3" t="s">
        <v>1233</v>
      </c>
      <c r="B212" s="12" t="s">
        <v>1234</v>
      </c>
      <c r="C212" s="9" t="s">
        <v>1065</v>
      </c>
      <c r="D212" s="3">
        <v>10</v>
      </c>
    </row>
    <row r="213" spans="1:4" ht="14.4" x14ac:dyDescent="0.55000000000000004">
      <c r="A213" s="3" t="s">
        <v>1235</v>
      </c>
      <c r="B213" s="12" t="s">
        <v>1236</v>
      </c>
      <c r="C213" s="9" t="s">
        <v>1080</v>
      </c>
      <c r="D213" s="3">
        <v>10</v>
      </c>
    </row>
    <row r="214" spans="1:4" ht="14.4" x14ac:dyDescent="0.55000000000000004">
      <c r="A214" s="3" t="s">
        <v>1237</v>
      </c>
      <c r="B214" s="12" t="s">
        <v>1238</v>
      </c>
      <c r="C214" s="9" t="s">
        <v>1239</v>
      </c>
      <c r="D214" s="3">
        <v>10</v>
      </c>
    </row>
    <row r="215" spans="1:4" ht="14.4" x14ac:dyDescent="0.55000000000000004">
      <c r="A215" s="3" t="s">
        <v>1240</v>
      </c>
      <c r="B215" s="12" t="s">
        <v>1241</v>
      </c>
      <c r="C215" s="9" t="s">
        <v>1076</v>
      </c>
      <c r="D215" s="3">
        <v>10</v>
      </c>
    </row>
    <row r="216" spans="1:4" ht="14.4" x14ac:dyDescent="0.55000000000000004">
      <c r="A216" s="3" t="s">
        <v>1242</v>
      </c>
      <c r="B216" s="12" t="s">
        <v>1243</v>
      </c>
      <c r="C216" s="9" t="s">
        <v>869</v>
      </c>
      <c r="D216" s="3">
        <v>10</v>
      </c>
    </row>
    <row r="217" spans="1:4" ht="14.4" x14ac:dyDescent="0.55000000000000004">
      <c r="A217" s="3" t="s">
        <v>1244</v>
      </c>
      <c r="B217" s="12" t="s">
        <v>1245</v>
      </c>
      <c r="C217" s="9" t="s">
        <v>1101</v>
      </c>
      <c r="D217" s="3">
        <v>10</v>
      </c>
    </row>
    <row r="218" spans="1:4" ht="14.4" x14ac:dyDescent="0.55000000000000004">
      <c r="A218" s="3" t="s">
        <v>1246</v>
      </c>
      <c r="B218" s="12" t="s">
        <v>1247</v>
      </c>
      <c r="C218" s="9" t="s">
        <v>1110</v>
      </c>
      <c r="D218" s="3">
        <v>10</v>
      </c>
    </row>
    <row r="219" spans="1:4" ht="14.4" x14ac:dyDescent="0.55000000000000004">
      <c r="A219" s="33" t="s">
        <v>1331</v>
      </c>
      <c r="B219" s="33" t="s">
        <v>1332</v>
      </c>
      <c r="C219" s="33" t="s">
        <v>1333</v>
      </c>
      <c r="D219" s="9"/>
    </row>
    <row r="220" spans="1:4" ht="14.4" x14ac:dyDescent="0.55000000000000004">
      <c r="A220" s="33" t="s">
        <v>1334</v>
      </c>
      <c r="B220" s="33" t="s">
        <v>1335</v>
      </c>
      <c r="C220" s="33" t="s">
        <v>1336</v>
      </c>
      <c r="D220" s="9"/>
    </row>
    <row r="221" spans="1:4" ht="12.3" x14ac:dyDescent="0.4">
      <c r="A221" s="33" t="s">
        <v>1337</v>
      </c>
      <c r="B221" s="33" t="s">
        <v>1338</v>
      </c>
      <c r="C221" s="33" t="s">
        <v>1339</v>
      </c>
    </row>
    <row r="222" spans="1:4" ht="12.3" x14ac:dyDescent="0.4">
      <c r="A222" s="33" t="s">
        <v>1340</v>
      </c>
      <c r="B222" s="33" t="s">
        <v>1341</v>
      </c>
      <c r="C222" s="33" t="s">
        <v>1342</v>
      </c>
    </row>
    <row r="223" spans="1:4" ht="12.3" x14ac:dyDescent="0.4">
      <c r="A223" s="33" t="s">
        <v>1343</v>
      </c>
      <c r="B223" s="33" t="s">
        <v>1344</v>
      </c>
      <c r="C223" s="33" t="s">
        <v>1345</v>
      </c>
    </row>
    <row r="224" spans="1:4" ht="12.3" x14ac:dyDescent="0.4">
      <c r="A224" s="33" t="s">
        <v>1346</v>
      </c>
      <c r="B224" s="33" t="s">
        <v>1347</v>
      </c>
      <c r="C224" s="33" t="s">
        <v>1348</v>
      </c>
    </row>
    <row r="225" spans="1:3" ht="12.3" x14ac:dyDescent="0.4">
      <c r="A225" s="33" t="s">
        <v>1349</v>
      </c>
      <c r="B225" s="33" t="s">
        <v>1350</v>
      </c>
      <c r="C225" s="33" t="s">
        <v>1351</v>
      </c>
    </row>
    <row r="226" spans="1:3" ht="15.75" customHeight="1" x14ac:dyDescent="0.4">
      <c r="A226" s="33" t="s">
        <v>1352</v>
      </c>
      <c r="B226" s="33" t="s">
        <v>1353</v>
      </c>
      <c r="C226" s="33" t="s">
        <v>1354</v>
      </c>
    </row>
    <row r="227" spans="1:3" ht="15.75" customHeight="1" x14ac:dyDescent="0.4">
      <c r="A227" s="33" t="s">
        <v>1355</v>
      </c>
      <c r="B227" s="33" t="s">
        <v>1356</v>
      </c>
      <c r="C227" s="33" t="s">
        <v>1357</v>
      </c>
    </row>
    <row r="228" spans="1:3" ht="15.75" customHeight="1" x14ac:dyDescent="0.4">
      <c r="A228" s="33" t="s">
        <v>1358</v>
      </c>
      <c r="B228" s="33" t="s">
        <v>1359</v>
      </c>
      <c r="C228" s="33" t="s">
        <v>1360</v>
      </c>
    </row>
    <row r="229" spans="1:3" ht="15.75" customHeight="1" x14ac:dyDescent="0.4">
      <c r="A229" s="33" t="s">
        <v>1361</v>
      </c>
      <c r="B229" s="33" t="s">
        <v>1362</v>
      </c>
      <c r="C229" s="33" t="s">
        <v>1363</v>
      </c>
    </row>
    <row r="230" spans="1:3" ht="15.75" customHeight="1" x14ac:dyDescent="0.4">
      <c r="A230" s="33" t="s">
        <v>1364</v>
      </c>
      <c r="B230" s="33" t="s">
        <v>1365</v>
      </c>
      <c r="C230" s="33" t="s">
        <v>1366</v>
      </c>
    </row>
    <row r="231" spans="1:3" ht="15.75" customHeight="1" x14ac:dyDescent="0.4">
      <c r="A231" s="33" t="s">
        <v>1367</v>
      </c>
      <c r="B231" s="33" t="s">
        <v>1368</v>
      </c>
      <c r="C231" s="33" t="s">
        <v>1369</v>
      </c>
    </row>
    <row r="232" spans="1:3" ht="15.75" customHeight="1" x14ac:dyDescent="0.4">
      <c r="A232" s="33" t="s">
        <v>1370</v>
      </c>
      <c r="B232" s="33" t="s">
        <v>1371</v>
      </c>
      <c r="C232" s="33" t="s">
        <v>1372</v>
      </c>
    </row>
    <row r="233" spans="1:3" ht="15.75" customHeight="1" x14ac:dyDescent="0.4">
      <c r="A233" s="33" t="s">
        <v>1373</v>
      </c>
      <c r="B233" s="33" t="s">
        <v>1374</v>
      </c>
      <c r="C233" s="33" t="s">
        <v>1375</v>
      </c>
    </row>
    <row r="234" spans="1:3" ht="15.75" customHeight="1" x14ac:dyDescent="0.4">
      <c r="A234" s="33" t="s">
        <v>1376</v>
      </c>
      <c r="B234" s="33" t="s">
        <v>1377</v>
      </c>
      <c r="C234" s="33" t="s">
        <v>1378</v>
      </c>
    </row>
    <row r="235" spans="1:3" ht="15.75" customHeight="1" x14ac:dyDescent="0.4">
      <c r="A235" s="33" t="s">
        <v>1379</v>
      </c>
      <c r="B235" s="33" t="s">
        <v>1380</v>
      </c>
      <c r="C235" s="33" t="s">
        <v>1381</v>
      </c>
    </row>
    <row r="236" spans="1:3" ht="15.75" customHeight="1" x14ac:dyDescent="0.4">
      <c r="A236" s="33" t="s">
        <v>1382</v>
      </c>
      <c r="B236" s="33" t="s">
        <v>1383</v>
      </c>
      <c r="C236" s="33" t="s">
        <v>1384</v>
      </c>
    </row>
    <row r="237" spans="1:3" ht="15.75" customHeight="1" x14ac:dyDescent="0.4">
      <c r="A237" s="33" t="s">
        <v>1385</v>
      </c>
      <c r="B237" s="33" t="s">
        <v>1386</v>
      </c>
      <c r="C237" s="33" t="s">
        <v>1387</v>
      </c>
    </row>
    <row r="238" spans="1:3" ht="15.75" customHeight="1" x14ac:dyDescent="0.4">
      <c r="A238" s="33" t="s">
        <v>1388</v>
      </c>
      <c r="B238" s="33" t="s">
        <v>1389</v>
      </c>
      <c r="C238" s="33" t="s">
        <v>1390</v>
      </c>
    </row>
    <row r="239" spans="1:3" ht="15.75" customHeight="1" x14ac:dyDescent="0.4">
      <c r="A239" s="33" t="s">
        <v>1391</v>
      </c>
      <c r="B239" s="33" t="s">
        <v>1392</v>
      </c>
      <c r="C239" s="33" t="s">
        <v>1393</v>
      </c>
    </row>
    <row r="240" spans="1:3" ht="15.75" customHeight="1" x14ac:dyDescent="0.4">
      <c r="A240" s="33" t="s">
        <v>1394</v>
      </c>
      <c r="B240" s="33" t="s">
        <v>1395</v>
      </c>
      <c r="C240" s="33" t="s">
        <v>1396</v>
      </c>
    </row>
    <row r="241" spans="1:3" ht="15.75" customHeight="1" x14ac:dyDescent="0.4">
      <c r="A241" s="33" t="s">
        <v>1397</v>
      </c>
      <c r="B241" s="33" t="s">
        <v>1398</v>
      </c>
      <c r="C241" s="33" t="s">
        <v>1399</v>
      </c>
    </row>
    <row r="242" spans="1:3" ht="15.75" customHeight="1" x14ac:dyDescent="0.4">
      <c r="A242" s="33" t="s">
        <v>1400</v>
      </c>
      <c r="B242" s="33" t="s">
        <v>1401</v>
      </c>
      <c r="C242" s="33" t="s">
        <v>1402</v>
      </c>
    </row>
    <row r="243" spans="1:3" ht="15.75" customHeight="1" x14ac:dyDescent="0.4">
      <c r="A243" s="33" t="s">
        <v>1403</v>
      </c>
      <c r="B243" s="33" t="s">
        <v>1404</v>
      </c>
      <c r="C243" s="33" t="s">
        <v>1405</v>
      </c>
    </row>
    <row r="244" spans="1:3" ht="15.75" customHeight="1" x14ac:dyDescent="0.4">
      <c r="A244" s="33" t="s">
        <v>1406</v>
      </c>
      <c r="B244" s="33" t="s">
        <v>1407</v>
      </c>
      <c r="C244" s="33" t="s">
        <v>1408</v>
      </c>
    </row>
    <row r="245" spans="1:3" ht="15.75" customHeight="1" x14ac:dyDescent="0.4">
      <c r="A245" s="33" t="s">
        <v>1409</v>
      </c>
      <c r="B245" s="33" t="s">
        <v>1410</v>
      </c>
      <c r="C245" s="33" t="s">
        <v>1411</v>
      </c>
    </row>
    <row r="246" spans="1:3" ht="15.75" customHeight="1" x14ac:dyDescent="0.4">
      <c r="A246" s="33" t="s">
        <v>1412</v>
      </c>
      <c r="B246" s="33" t="s">
        <v>1413</v>
      </c>
      <c r="C246" s="33" t="s">
        <v>1414</v>
      </c>
    </row>
    <row r="247" spans="1:3" ht="15.75" customHeight="1" x14ac:dyDescent="0.4">
      <c r="A247" s="33" t="s">
        <v>1415</v>
      </c>
      <c r="B247" s="33" t="s">
        <v>1416</v>
      </c>
      <c r="C247" s="33" t="s">
        <v>1417</v>
      </c>
    </row>
    <row r="248" spans="1:3" ht="15.75" customHeight="1" x14ac:dyDescent="0.4">
      <c r="A248" s="33" t="s">
        <v>1418</v>
      </c>
      <c r="B248" s="33" t="s">
        <v>1419</v>
      </c>
      <c r="C248" s="33" t="s">
        <v>1420</v>
      </c>
    </row>
    <row r="249" spans="1:3" ht="15.75" customHeight="1" x14ac:dyDescent="0.4">
      <c r="A249" s="33" t="s">
        <v>1421</v>
      </c>
      <c r="B249" s="33" t="s">
        <v>1422</v>
      </c>
      <c r="C249" s="33" t="s">
        <v>1423</v>
      </c>
    </row>
    <row r="250" spans="1:3" ht="15.75" customHeight="1" x14ac:dyDescent="0.4">
      <c r="A250" s="33" t="s">
        <v>1424</v>
      </c>
      <c r="B250" s="33" t="s">
        <v>1425</v>
      </c>
      <c r="C250" s="33" t="s">
        <v>1426</v>
      </c>
    </row>
    <row r="251" spans="1:3" ht="15.75" customHeight="1" x14ac:dyDescent="0.4">
      <c r="A251" s="33" t="s">
        <v>1427</v>
      </c>
      <c r="B251" s="33" t="s">
        <v>1428</v>
      </c>
      <c r="C251" s="33" t="s">
        <v>1429</v>
      </c>
    </row>
    <row r="252" spans="1:3" ht="15.75" customHeight="1" x14ac:dyDescent="0.4">
      <c r="A252" s="33" t="s">
        <v>1430</v>
      </c>
      <c r="B252" s="33" t="s">
        <v>1431</v>
      </c>
      <c r="C252" s="33" t="s">
        <v>1432</v>
      </c>
    </row>
    <row r="253" spans="1:3" ht="15.75" customHeight="1" x14ac:dyDescent="0.4">
      <c r="A253" s="33" t="s">
        <v>1433</v>
      </c>
      <c r="B253" s="33" t="s">
        <v>1434</v>
      </c>
      <c r="C253" s="33" t="s">
        <v>1435</v>
      </c>
    </row>
    <row r="254" spans="1:3" ht="15.75" customHeight="1" x14ac:dyDescent="0.4">
      <c r="A254" s="33" t="s">
        <v>1436</v>
      </c>
      <c r="B254" s="33" t="s">
        <v>1437</v>
      </c>
      <c r="C254" s="33" t="s">
        <v>1438</v>
      </c>
    </row>
    <row r="255" spans="1:3" ht="15.75" customHeight="1" x14ac:dyDescent="0.4">
      <c r="A255" s="33" t="s">
        <v>1439</v>
      </c>
      <c r="B255" s="33" t="s">
        <v>1440</v>
      </c>
      <c r="C255" s="33" t="s">
        <v>1441</v>
      </c>
    </row>
    <row r="256" spans="1:3" ht="15.75" customHeight="1" x14ac:dyDescent="0.4">
      <c r="A256" s="33" t="s">
        <v>1442</v>
      </c>
      <c r="B256" s="33" t="s">
        <v>1443</v>
      </c>
      <c r="C256" s="33" t="s">
        <v>1444</v>
      </c>
    </row>
    <row r="257" spans="1:3" ht="15.75" customHeight="1" x14ac:dyDescent="0.4">
      <c r="A257" s="33" t="s">
        <v>1445</v>
      </c>
      <c r="B257" s="33" t="s">
        <v>1446</v>
      </c>
      <c r="C257" s="33" t="s">
        <v>1447</v>
      </c>
    </row>
    <row r="258" spans="1:3" ht="15.75" customHeight="1" x14ac:dyDescent="0.4">
      <c r="A258" s="33" t="s">
        <v>1448</v>
      </c>
      <c r="B258" s="33" t="s">
        <v>1449</v>
      </c>
      <c r="C258" s="33" t="s">
        <v>1450</v>
      </c>
    </row>
    <row r="259" spans="1:3" ht="15.75" customHeight="1" x14ac:dyDescent="0.4">
      <c r="A259" s="33" t="s">
        <v>1451</v>
      </c>
      <c r="B259" s="33" t="s">
        <v>1452</v>
      </c>
      <c r="C259" s="33" t="s">
        <v>1453</v>
      </c>
    </row>
    <row r="260" spans="1:3" ht="15.75" customHeight="1" x14ac:dyDescent="0.4">
      <c r="A260" s="33" t="s">
        <v>1454</v>
      </c>
      <c r="B260" s="33" t="s">
        <v>1455</v>
      </c>
      <c r="C260" s="33" t="s">
        <v>1456</v>
      </c>
    </row>
    <row r="261" spans="1:3" ht="15.75" customHeight="1" x14ac:dyDescent="0.4">
      <c r="A261" s="33" t="s">
        <v>1457</v>
      </c>
      <c r="B261" s="33" t="s">
        <v>1458</v>
      </c>
      <c r="C261" s="33" t="s">
        <v>1459</v>
      </c>
    </row>
    <row r="262" spans="1:3" ht="15.75" customHeight="1" x14ac:dyDescent="0.4">
      <c r="A262" s="33" t="s">
        <v>1460</v>
      </c>
      <c r="B262" s="33" t="s">
        <v>1461</v>
      </c>
      <c r="C262" s="33" t="s">
        <v>1462</v>
      </c>
    </row>
    <row r="263" spans="1:3" ht="15.75" customHeight="1" x14ac:dyDescent="0.4">
      <c r="A263" s="33" t="s">
        <v>1463</v>
      </c>
      <c r="B263" s="33" t="s">
        <v>1464</v>
      </c>
      <c r="C263" s="33" t="s">
        <v>1465</v>
      </c>
    </row>
    <row r="264" spans="1:3" ht="15.75" customHeight="1" x14ac:dyDescent="0.4">
      <c r="A264" s="33" t="s">
        <v>1466</v>
      </c>
      <c r="B264" s="33" t="s">
        <v>1467</v>
      </c>
      <c r="C264" s="33" t="s">
        <v>1468</v>
      </c>
    </row>
    <row r="265" spans="1:3" ht="15.75" customHeight="1" x14ac:dyDescent="0.4">
      <c r="A265" s="33" t="s">
        <v>1469</v>
      </c>
      <c r="B265" s="33" t="s">
        <v>1470</v>
      </c>
      <c r="C265" s="33" t="s">
        <v>1471</v>
      </c>
    </row>
    <row r="266" spans="1:3" ht="15.75" customHeight="1" x14ac:dyDescent="0.4">
      <c r="A266" s="33" t="s">
        <v>1472</v>
      </c>
      <c r="B266" s="33" t="s">
        <v>1473</v>
      </c>
      <c r="C266" s="33" t="s">
        <v>1474</v>
      </c>
    </row>
    <row r="267" spans="1:3" ht="15.75" customHeight="1" x14ac:dyDescent="0.4">
      <c r="A267" s="33" t="s">
        <v>1475</v>
      </c>
      <c r="B267" s="33" t="s">
        <v>1476</v>
      </c>
      <c r="C267" s="33" t="s">
        <v>1477</v>
      </c>
    </row>
    <row r="268" spans="1:3" ht="15.75" customHeight="1" x14ac:dyDescent="0.4">
      <c r="A268" s="33" t="s">
        <v>1478</v>
      </c>
      <c r="B268" s="33" t="s">
        <v>1479</v>
      </c>
      <c r="C268" s="33" t="s">
        <v>1480</v>
      </c>
    </row>
    <row r="269" spans="1:3" ht="15.75" customHeight="1" x14ac:dyDescent="0.4">
      <c r="A269" s="33" t="s">
        <v>1481</v>
      </c>
      <c r="B269" s="33" t="s">
        <v>1482</v>
      </c>
      <c r="C269" s="33" t="s">
        <v>1483</v>
      </c>
    </row>
    <row r="270" spans="1:3" ht="15.75" customHeight="1" x14ac:dyDescent="0.4">
      <c r="A270" s="33" t="s">
        <v>1484</v>
      </c>
      <c r="B270" s="33" t="s">
        <v>1485</v>
      </c>
      <c r="C270" s="33" t="s">
        <v>1486</v>
      </c>
    </row>
    <row r="271" spans="1:3" ht="15.75" customHeight="1" x14ac:dyDescent="0.4">
      <c r="A271" s="33" t="s">
        <v>1487</v>
      </c>
      <c r="B271" s="33" t="s">
        <v>1488</v>
      </c>
      <c r="C271" s="33" t="s">
        <v>1489</v>
      </c>
    </row>
    <row r="272" spans="1:3" ht="15.75" customHeight="1" x14ac:dyDescent="0.4">
      <c r="A272" s="33" t="s">
        <v>1490</v>
      </c>
      <c r="B272" s="33" t="s">
        <v>1491</v>
      </c>
      <c r="C272" s="33" t="s">
        <v>1492</v>
      </c>
    </row>
    <row r="273" spans="1:3" ht="15.75" customHeight="1" x14ac:dyDescent="0.4">
      <c r="A273" s="33" t="s">
        <v>1493</v>
      </c>
      <c r="B273" s="33" t="s">
        <v>1494</v>
      </c>
      <c r="C273" s="33" t="s">
        <v>1495</v>
      </c>
    </row>
    <row r="274" spans="1:3" ht="15.75" customHeight="1" x14ac:dyDescent="0.4">
      <c r="A274" s="33" t="s">
        <v>1496</v>
      </c>
      <c r="B274" s="33" t="s">
        <v>1497</v>
      </c>
      <c r="C274" s="33" t="s">
        <v>1498</v>
      </c>
    </row>
    <row r="275" spans="1:3" ht="15.75" customHeight="1" x14ac:dyDescent="0.4">
      <c r="A275" s="33" t="s">
        <v>1499</v>
      </c>
      <c r="B275" s="33" t="s">
        <v>1500</v>
      </c>
      <c r="C275" s="33" t="s">
        <v>1501</v>
      </c>
    </row>
    <row r="276" spans="1:3" ht="15.75" customHeight="1" x14ac:dyDescent="0.4">
      <c r="A276" s="33" t="s">
        <v>1502</v>
      </c>
      <c r="B276" s="33" t="s">
        <v>1503</v>
      </c>
      <c r="C276" s="33" t="s">
        <v>1504</v>
      </c>
    </row>
    <row r="277" spans="1:3" ht="15.75" customHeight="1" x14ac:dyDescent="0.4">
      <c r="A277" s="33" t="s">
        <v>1505</v>
      </c>
      <c r="B277" s="33" t="s">
        <v>1506</v>
      </c>
      <c r="C277" s="33" t="s">
        <v>1507</v>
      </c>
    </row>
    <row r="278" spans="1:3" ht="15.75" customHeight="1" x14ac:dyDescent="0.4">
      <c r="A278" s="33" t="s">
        <v>1508</v>
      </c>
      <c r="B278" s="33" t="s">
        <v>1509</v>
      </c>
      <c r="C278" s="33" t="s">
        <v>1510</v>
      </c>
    </row>
    <row r="279" spans="1:3" ht="15.75" customHeight="1" x14ac:dyDescent="0.4">
      <c r="A279" s="33" t="s">
        <v>1511</v>
      </c>
      <c r="B279" s="33" t="s">
        <v>1512</v>
      </c>
      <c r="C279" s="33" t="s">
        <v>1513</v>
      </c>
    </row>
    <row r="280" spans="1:3" ht="15.75" customHeight="1" x14ac:dyDescent="0.4">
      <c r="A280" s="33" t="s">
        <v>1514</v>
      </c>
      <c r="B280" s="33" t="s">
        <v>1515</v>
      </c>
      <c r="C280" s="33" t="s">
        <v>1516</v>
      </c>
    </row>
    <row r="281" spans="1:3" ht="15.75" customHeight="1" x14ac:dyDescent="0.4">
      <c r="A281" s="33" t="s">
        <v>1517</v>
      </c>
      <c r="B281" s="33" t="s">
        <v>1518</v>
      </c>
      <c r="C281" s="33" t="s">
        <v>1519</v>
      </c>
    </row>
    <row r="282" spans="1:3" ht="15.75" customHeight="1" x14ac:dyDescent="0.4">
      <c r="A282" s="33" t="s">
        <v>1520</v>
      </c>
      <c r="B282" s="33" t="s">
        <v>1521</v>
      </c>
      <c r="C282" s="33" t="s">
        <v>1522</v>
      </c>
    </row>
    <row r="283" spans="1:3" ht="15.75" customHeight="1" x14ac:dyDescent="0.4">
      <c r="A283" s="33" t="s">
        <v>1523</v>
      </c>
      <c r="B283" s="33" t="s">
        <v>1524</v>
      </c>
      <c r="C283" s="33" t="s">
        <v>1525</v>
      </c>
    </row>
    <row r="284" spans="1:3" ht="15.75" customHeight="1" x14ac:dyDescent="0.4">
      <c r="A284" s="33" t="s">
        <v>1526</v>
      </c>
      <c r="B284" s="33" t="s">
        <v>1527</v>
      </c>
      <c r="C284" s="33" t="s">
        <v>1528</v>
      </c>
    </row>
    <row r="285" spans="1:3" ht="15.75" customHeight="1" x14ac:dyDescent="0.4">
      <c r="A285" s="33" t="s">
        <v>1529</v>
      </c>
      <c r="B285" s="33" t="s">
        <v>1530</v>
      </c>
      <c r="C285" s="33" t="s">
        <v>1531</v>
      </c>
    </row>
    <row r="286" spans="1:3" ht="15.75" customHeight="1" x14ac:dyDescent="0.4">
      <c r="A286" s="33" t="s">
        <v>1532</v>
      </c>
      <c r="B286" s="33" t="s">
        <v>1533</v>
      </c>
      <c r="C286" s="33" t="s">
        <v>1534</v>
      </c>
    </row>
    <row r="287" spans="1:3" ht="15.75" customHeight="1" x14ac:dyDescent="0.4">
      <c r="A287" s="33" t="s">
        <v>1535</v>
      </c>
      <c r="B287" s="33" t="s">
        <v>1536</v>
      </c>
      <c r="C287" s="33" t="s">
        <v>1537</v>
      </c>
    </row>
    <row r="288" spans="1:3" ht="15.75" customHeight="1" x14ac:dyDescent="0.4">
      <c r="A288" s="33" t="s">
        <v>1538</v>
      </c>
      <c r="B288" s="33" t="s">
        <v>1539</v>
      </c>
      <c r="C288" s="33" t="s">
        <v>1540</v>
      </c>
    </row>
    <row r="289" spans="1:3" ht="15.75" customHeight="1" x14ac:dyDescent="0.4">
      <c r="A289" s="33" t="s">
        <v>1541</v>
      </c>
      <c r="B289" s="33" t="s">
        <v>1542</v>
      </c>
      <c r="C289" s="33" t="s">
        <v>1543</v>
      </c>
    </row>
    <row r="290" spans="1:3" ht="15.75" customHeight="1" x14ac:dyDescent="0.4">
      <c r="A290" s="33" t="s">
        <v>1544</v>
      </c>
      <c r="B290" s="33" t="s">
        <v>1545</v>
      </c>
      <c r="C290" s="33" t="s">
        <v>1546</v>
      </c>
    </row>
    <row r="291" spans="1:3" ht="15.75" customHeight="1" x14ac:dyDescent="0.4">
      <c r="A291" s="33" t="s">
        <v>1547</v>
      </c>
      <c r="B291" s="33" t="s">
        <v>1548</v>
      </c>
      <c r="C291" s="33" t="s">
        <v>1549</v>
      </c>
    </row>
    <row r="292" spans="1:3" ht="15.75" customHeight="1" x14ac:dyDescent="0.4">
      <c r="A292" s="33" t="s">
        <v>1550</v>
      </c>
      <c r="B292" s="33" t="s">
        <v>1551</v>
      </c>
      <c r="C292" s="33" t="s">
        <v>1552</v>
      </c>
    </row>
    <row r="293" spans="1:3" ht="15.75" customHeight="1" x14ac:dyDescent="0.4">
      <c r="A293" s="33" t="s">
        <v>1553</v>
      </c>
      <c r="B293" s="33" t="s">
        <v>1554</v>
      </c>
      <c r="C293" s="33" t="s">
        <v>1555</v>
      </c>
    </row>
    <row r="294" spans="1:3" ht="15.75" customHeight="1" x14ac:dyDescent="0.4">
      <c r="A294" s="33" t="s">
        <v>1556</v>
      </c>
      <c r="B294" s="33" t="s">
        <v>1557</v>
      </c>
      <c r="C294" s="33" t="s">
        <v>1558</v>
      </c>
    </row>
    <row r="295" spans="1:3" ht="15.75" customHeight="1" x14ac:dyDescent="0.4">
      <c r="A295" s="33" t="s">
        <v>1559</v>
      </c>
      <c r="B295" s="33" t="s">
        <v>1560</v>
      </c>
      <c r="C295" s="33" t="s">
        <v>1561</v>
      </c>
    </row>
    <row r="296" spans="1:3" ht="15.75" customHeight="1" x14ac:dyDescent="0.4">
      <c r="A296" s="33" t="s">
        <v>1562</v>
      </c>
      <c r="B296" s="33" t="s">
        <v>1563</v>
      </c>
      <c r="C296" s="33" t="s">
        <v>1564</v>
      </c>
    </row>
    <row r="297" spans="1:3" ht="15.75" customHeight="1" x14ac:dyDescent="0.4">
      <c r="A297" s="33" t="s">
        <v>1565</v>
      </c>
      <c r="B297" s="33" t="s">
        <v>1566</v>
      </c>
      <c r="C297" s="33" t="s">
        <v>1567</v>
      </c>
    </row>
    <row r="298" spans="1:3" ht="15.75" customHeight="1" x14ac:dyDescent="0.4">
      <c r="A298" s="33" t="s">
        <v>1568</v>
      </c>
      <c r="B298" s="33" t="s">
        <v>1569</v>
      </c>
      <c r="C298" s="33" t="s">
        <v>1570</v>
      </c>
    </row>
    <row r="299" spans="1:3" ht="15.75" customHeight="1" x14ac:dyDescent="0.4">
      <c r="A299" s="33" t="s">
        <v>1571</v>
      </c>
      <c r="B299" s="33" t="s">
        <v>1572</v>
      </c>
      <c r="C299" s="33" t="s">
        <v>1573</v>
      </c>
    </row>
    <row r="300" spans="1:3" ht="15.75" customHeight="1" x14ac:dyDescent="0.4">
      <c r="A300" s="33" t="s">
        <v>1574</v>
      </c>
      <c r="B300" s="33" t="s">
        <v>1575</v>
      </c>
      <c r="C300" s="33" t="s">
        <v>1576</v>
      </c>
    </row>
    <row r="301" spans="1:3" ht="15.75" customHeight="1" x14ac:dyDescent="0.4">
      <c r="A301" s="33" t="s">
        <v>1577</v>
      </c>
      <c r="B301" s="33" t="s">
        <v>1578</v>
      </c>
      <c r="C301" s="33" t="s">
        <v>1579</v>
      </c>
    </row>
    <row r="302" spans="1:3" ht="15.75" customHeight="1" x14ac:dyDescent="0.4">
      <c r="A302" s="33" t="s">
        <v>1580</v>
      </c>
      <c r="B302" s="33" t="s">
        <v>1581</v>
      </c>
      <c r="C302" s="33" t="s">
        <v>1582</v>
      </c>
    </row>
    <row r="303" spans="1:3" ht="15.75" customHeight="1" x14ac:dyDescent="0.4">
      <c r="A303" s="33" t="s">
        <v>1583</v>
      </c>
      <c r="B303" s="33" t="s">
        <v>1584</v>
      </c>
      <c r="C303" s="33" t="s">
        <v>1585</v>
      </c>
    </row>
    <row r="304" spans="1:3" ht="15.75" customHeight="1" x14ac:dyDescent="0.4">
      <c r="A304" s="33" t="s">
        <v>1586</v>
      </c>
      <c r="B304" s="33" t="s">
        <v>1587</v>
      </c>
      <c r="C304" s="33" t="s">
        <v>1588</v>
      </c>
    </row>
    <row r="305" spans="1:3" ht="15.75" customHeight="1" x14ac:dyDescent="0.4">
      <c r="A305" s="33" t="s">
        <v>1589</v>
      </c>
      <c r="B305" s="33" t="s">
        <v>1590</v>
      </c>
      <c r="C305" s="33" t="s">
        <v>1591</v>
      </c>
    </row>
    <row r="306" spans="1:3" ht="15.75" customHeight="1" x14ac:dyDescent="0.4">
      <c r="A306" s="33" t="s">
        <v>1592</v>
      </c>
      <c r="B306" s="33" t="s">
        <v>1593</v>
      </c>
      <c r="C306" s="33" t="s">
        <v>1594</v>
      </c>
    </row>
    <row r="307" spans="1:3" ht="15.75" customHeight="1" x14ac:dyDescent="0.4">
      <c r="A307" s="33" t="s">
        <v>1595</v>
      </c>
      <c r="B307" s="33" t="s">
        <v>1596</v>
      </c>
      <c r="C307" s="33" t="s">
        <v>1597</v>
      </c>
    </row>
    <row r="308" spans="1:3" ht="15.75" customHeight="1" x14ac:dyDescent="0.4">
      <c r="A308" s="33" t="s">
        <v>1598</v>
      </c>
      <c r="B308" s="33" t="s">
        <v>1599</v>
      </c>
      <c r="C308" s="33" t="s">
        <v>1600</v>
      </c>
    </row>
    <row r="309" spans="1:3" ht="15.75" customHeight="1" x14ac:dyDescent="0.4">
      <c r="A309" s="33" t="s">
        <v>1601</v>
      </c>
      <c r="B309" s="33" t="s">
        <v>1602</v>
      </c>
      <c r="C309" s="33" t="s">
        <v>1603</v>
      </c>
    </row>
    <row r="310" spans="1:3" ht="15.75" customHeight="1" x14ac:dyDescent="0.4">
      <c r="A310" s="33" t="s">
        <v>1604</v>
      </c>
      <c r="B310" s="33" t="s">
        <v>1605</v>
      </c>
      <c r="C310" s="33" t="s">
        <v>1606</v>
      </c>
    </row>
    <row r="311" spans="1:3" ht="15.75" customHeight="1" x14ac:dyDescent="0.4">
      <c r="A311" s="33" t="s">
        <v>1607</v>
      </c>
      <c r="B311" s="33" t="s">
        <v>1608</v>
      </c>
      <c r="C311" s="33" t="s">
        <v>1609</v>
      </c>
    </row>
    <row r="312" spans="1:3" ht="15.75" customHeight="1" x14ac:dyDescent="0.4">
      <c r="A312" s="33" t="s">
        <v>1610</v>
      </c>
      <c r="B312" s="33" t="s">
        <v>1611</v>
      </c>
      <c r="C312" s="33" t="s">
        <v>1612</v>
      </c>
    </row>
    <row r="313" spans="1:3" ht="15.75" customHeight="1" x14ac:dyDescent="0.4">
      <c r="A313" s="33" t="s">
        <v>1613</v>
      </c>
      <c r="B313" s="33" t="s">
        <v>1614</v>
      </c>
      <c r="C313" s="33" t="s">
        <v>1615</v>
      </c>
    </row>
    <row r="314" spans="1:3" ht="15.75" customHeight="1" x14ac:dyDescent="0.4">
      <c r="A314" s="33" t="s">
        <v>1616</v>
      </c>
      <c r="B314" s="33" t="s">
        <v>1617</v>
      </c>
      <c r="C314" s="33" t="s">
        <v>1618</v>
      </c>
    </row>
    <row r="315" spans="1:3" ht="15.75" customHeight="1" x14ac:dyDescent="0.4">
      <c r="A315" s="33" t="s">
        <v>1619</v>
      </c>
      <c r="B315" s="33" t="s">
        <v>1620</v>
      </c>
      <c r="C315" s="33" t="s">
        <v>1621</v>
      </c>
    </row>
    <row r="316" spans="1:3" ht="15.75" customHeight="1" x14ac:dyDescent="0.4">
      <c r="A316" s="33" t="s">
        <v>1622</v>
      </c>
      <c r="B316" s="33" t="s">
        <v>1623</v>
      </c>
      <c r="C316" s="33" t="s">
        <v>1624</v>
      </c>
    </row>
    <row r="317" spans="1:3" ht="15.75" customHeight="1" x14ac:dyDescent="0.4">
      <c r="A317" s="33" t="s">
        <v>1625</v>
      </c>
      <c r="B317" s="33" t="s">
        <v>1626</v>
      </c>
      <c r="C317" s="33" t="s">
        <v>1627</v>
      </c>
    </row>
    <row r="318" spans="1:3" ht="15.75" customHeight="1" x14ac:dyDescent="0.4">
      <c r="A318" s="33" t="s">
        <v>1628</v>
      </c>
      <c r="B318" s="33" t="s">
        <v>1629</v>
      </c>
      <c r="C318" s="33" t="s">
        <v>1630</v>
      </c>
    </row>
    <row r="319" spans="1:3" ht="15.75" customHeight="1" x14ac:dyDescent="0.4">
      <c r="A319" s="33" t="s">
        <v>807</v>
      </c>
      <c r="B319" s="33" t="s">
        <v>1631</v>
      </c>
      <c r="C319" s="33" t="s">
        <v>1632</v>
      </c>
    </row>
    <row r="320" spans="1:3" ht="15.75" customHeight="1" x14ac:dyDescent="0.4">
      <c r="A320" s="33" t="s">
        <v>1633</v>
      </c>
      <c r="B320" s="33" t="s">
        <v>1634</v>
      </c>
      <c r="C320" s="33" t="s">
        <v>1635</v>
      </c>
    </row>
    <row r="321" spans="1:3" ht="15.75" customHeight="1" x14ac:dyDescent="0.4">
      <c r="A321" s="33" t="s">
        <v>1636</v>
      </c>
      <c r="B321" s="33" t="s">
        <v>1637</v>
      </c>
      <c r="C321" s="33" t="s">
        <v>1638</v>
      </c>
    </row>
    <row r="322" spans="1:3" ht="15.75" customHeight="1" x14ac:dyDescent="0.4">
      <c r="A322" s="33" t="s">
        <v>1639</v>
      </c>
      <c r="B322" s="33" t="s">
        <v>1640</v>
      </c>
      <c r="C322" s="33" t="s">
        <v>1641</v>
      </c>
    </row>
    <row r="323" spans="1:3" ht="15.75" customHeight="1" x14ac:dyDescent="0.4">
      <c r="A323" s="33" t="s">
        <v>1642</v>
      </c>
      <c r="B323" s="33" t="s">
        <v>1643</v>
      </c>
      <c r="C323" s="33" t="s">
        <v>1644</v>
      </c>
    </row>
    <row r="324" spans="1:3" ht="15.75" customHeight="1" x14ac:dyDescent="0.4">
      <c r="A324" s="33" t="s">
        <v>1645</v>
      </c>
      <c r="B324" s="33" t="s">
        <v>1646</v>
      </c>
      <c r="C324" s="33" t="s">
        <v>1647</v>
      </c>
    </row>
    <row r="325" spans="1:3" ht="15.75" customHeight="1" x14ac:dyDescent="0.4">
      <c r="A325" s="33" t="s">
        <v>1648</v>
      </c>
      <c r="B325" s="33" t="s">
        <v>1649</v>
      </c>
      <c r="C325" s="33" t="s">
        <v>1650</v>
      </c>
    </row>
    <row r="326" spans="1:3" ht="15.75" customHeight="1" x14ac:dyDescent="0.4">
      <c r="A326" s="33" t="s">
        <v>1651</v>
      </c>
      <c r="B326" s="33" t="s">
        <v>1652</v>
      </c>
      <c r="C326" s="33" t="s">
        <v>1653</v>
      </c>
    </row>
    <row r="327" spans="1:3" ht="15.75" customHeight="1" x14ac:dyDescent="0.4">
      <c r="A327" s="33" t="s">
        <v>1654</v>
      </c>
      <c r="B327" s="33" t="s">
        <v>1655</v>
      </c>
      <c r="C327" s="33" t="s">
        <v>1656</v>
      </c>
    </row>
    <row r="328" spans="1:3" ht="15.75" customHeight="1" x14ac:dyDescent="0.4">
      <c r="A328" s="33" t="s">
        <v>1657</v>
      </c>
      <c r="B328" s="33" t="s">
        <v>1658</v>
      </c>
      <c r="C328" s="33" t="s">
        <v>1659</v>
      </c>
    </row>
    <row r="329" spans="1:3" ht="15.75" customHeight="1" x14ac:dyDescent="0.4">
      <c r="A329" s="33" t="s">
        <v>1660</v>
      </c>
      <c r="B329" s="33" t="s">
        <v>1661</v>
      </c>
      <c r="C329" s="33" t="s">
        <v>1662</v>
      </c>
    </row>
    <row r="330" spans="1:3" ht="15.75" customHeight="1" x14ac:dyDescent="0.4">
      <c r="A330" s="33" t="s">
        <v>1663</v>
      </c>
      <c r="B330" s="33" t="s">
        <v>1664</v>
      </c>
      <c r="C330" s="33" t="s">
        <v>1665</v>
      </c>
    </row>
    <row r="331" spans="1:3" ht="15.75" customHeight="1" x14ac:dyDescent="0.4">
      <c r="A331" s="33" t="s">
        <v>1666</v>
      </c>
      <c r="B331" s="33" t="s">
        <v>1667</v>
      </c>
      <c r="C331" s="33" t="s">
        <v>1668</v>
      </c>
    </row>
    <row r="332" spans="1:3" ht="15.75" customHeight="1" x14ac:dyDescent="0.4">
      <c r="A332" s="33" t="s">
        <v>1669</v>
      </c>
      <c r="B332" s="33" t="s">
        <v>1670</v>
      </c>
      <c r="C332" s="33" t="s">
        <v>1671</v>
      </c>
    </row>
    <row r="333" spans="1:3" ht="15.75" customHeight="1" x14ac:dyDescent="0.4">
      <c r="A333" s="33" t="s">
        <v>1672</v>
      </c>
      <c r="B333" s="33" t="s">
        <v>1673</v>
      </c>
      <c r="C333" s="33" t="s">
        <v>1674</v>
      </c>
    </row>
    <row r="334" spans="1:3" ht="15.75" customHeight="1" x14ac:dyDescent="0.4">
      <c r="A334" s="33" t="s">
        <v>1675</v>
      </c>
      <c r="B334" s="33" t="s">
        <v>1676</v>
      </c>
      <c r="C334" s="33" t="s">
        <v>1677</v>
      </c>
    </row>
    <row r="335" spans="1:3" ht="15.75" customHeight="1" x14ac:dyDescent="0.4">
      <c r="A335" s="33" t="s">
        <v>1678</v>
      </c>
      <c r="B335" s="33" t="s">
        <v>1679</v>
      </c>
      <c r="C335" s="33" t="s">
        <v>1680</v>
      </c>
    </row>
    <row r="336" spans="1:3" ht="15.75" customHeight="1" x14ac:dyDescent="0.4">
      <c r="A336" s="33" t="s">
        <v>1681</v>
      </c>
      <c r="B336" s="33" t="s">
        <v>1682</v>
      </c>
      <c r="C336" s="33" t="s">
        <v>1683</v>
      </c>
    </row>
    <row r="337" spans="1:3" ht="15.75" customHeight="1" x14ac:dyDescent="0.4">
      <c r="A337" s="33" t="s">
        <v>1684</v>
      </c>
      <c r="B337" s="33" t="s">
        <v>1685</v>
      </c>
      <c r="C337" s="33" t="s">
        <v>1686</v>
      </c>
    </row>
    <row r="338" spans="1:3" ht="15.75" customHeight="1" x14ac:dyDescent="0.4">
      <c r="A338" s="33" t="s">
        <v>1687</v>
      </c>
      <c r="B338" s="33" t="s">
        <v>1688</v>
      </c>
      <c r="C338" s="33" t="s">
        <v>1689</v>
      </c>
    </row>
    <row r="339" spans="1:3" ht="15.75" customHeight="1" x14ac:dyDescent="0.4">
      <c r="A339" s="33" t="s">
        <v>1690</v>
      </c>
      <c r="B339" s="33" t="s">
        <v>1691</v>
      </c>
      <c r="C339" s="33" t="s">
        <v>1692</v>
      </c>
    </row>
    <row r="340" spans="1:3" ht="15.75" customHeight="1" x14ac:dyDescent="0.4">
      <c r="A340" s="33" t="s">
        <v>1693</v>
      </c>
      <c r="B340" s="33" t="s">
        <v>1694</v>
      </c>
      <c r="C340" s="33" t="s">
        <v>1695</v>
      </c>
    </row>
    <row r="341" spans="1:3" ht="15.75" customHeight="1" x14ac:dyDescent="0.4">
      <c r="A341" s="33" t="s">
        <v>1696</v>
      </c>
      <c r="B341" s="33" t="s">
        <v>1697</v>
      </c>
      <c r="C341" s="33" t="s">
        <v>1698</v>
      </c>
    </row>
    <row r="342" spans="1:3" ht="15.75" customHeight="1" x14ac:dyDescent="0.4">
      <c r="A342" s="33" t="s">
        <v>1699</v>
      </c>
      <c r="B342" s="33" t="s">
        <v>1700</v>
      </c>
      <c r="C342" s="33" t="s">
        <v>1701</v>
      </c>
    </row>
    <row r="343" spans="1:3" ht="15.75" customHeight="1" x14ac:dyDescent="0.4">
      <c r="A343" s="33" t="s">
        <v>1702</v>
      </c>
      <c r="B343" s="33" t="s">
        <v>1703</v>
      </c>
      <c r="C343" s="33" t="s">
        <v>1704</v>
      </c>
    </row>
    <row r="344" spans="1:3" ht="15.75" customHeight="1" x14ac:dyDescent="0.4">
      <c r="A344" s="33" t="s">
        <v>1705</v>
      </c>
      <c r="B344" s="33" t="s">
        <v>1706</v>
      </c>
      <c r="C344" s="33" t="s">
        <v>1707</v>
      </c>
    </row>
    <row r="345" spans="1:3" ht="15.75" customHeight="1" x14ac:dyDescent="0.4">
      <c r="A345" s="33" t="s">
        <v>1708</v>
      </c>
      <c r="B345" s="33" t="s">
        <v>1709</v>
      </c>
      <c r="C345" s="33" t="s">
        <v>1710</v>
      </c>
    </row>
    <row r="346" spans="1:3" ht="15.75" customHeight="1" x14ac:dyDescent="0.4">
      <c r="A346" s="33" t="s">
        <v>1711</v>
      </c>
      <c r="B346" s="33" t="s">
        <v>1712</v>
      </c>
      <c r="C346" s="33" t="s">
        <v>1713</v>
      </c>
    </row>
    <row r="347" spans="1:3" ht="15.75" customHeight="1" x14ac:dyDescent="0.4">
      <c r="A347" s="33" t="s">
        <v>1714</v>
      </c>
      <c r="B347" s="33" t="s">
        <v>1715</v>
      </c>
      <c r="C347" s="33" t="s">
        <v>1716</v>
      </c>
    </row>
    <row r="348" spans="1:3" ht="15.75" customHeight="1" x14ac:dyDescent="0.4">
      <c r="A348" s="33" t="s">
        <v>1717</v>
      </c>
      <c r="B348" s="33" t="s">
        <v>1718</v>
      </c>
      <c r="C348" s="33" t="s">
        <v>1719</v>
      </c>
    </row>
    <row r="349" spans="1:3" ht="15.75" customHeight="1" x14ac:dyDescent="0.4">
      <c r="A349" s="33" t="s">
        <v>1720</v>
      </c>
      <c r="B349" s="33" t="s">
        <v>1721</v>
      </c>
      <c r="C349" s="33" t="s">
        <v>1722</v>
      </c>
    </row>
    <row r="350" spans="1:3" ht="15.75" customHeight="1" x14ac:dyDescent="0.4">
      <c r="A350" s="33" t="s">
        <v>1723</v>
      </c>
      <c r="B350" s="33" t="s">
        <v>1724</v>
      </c>
      <c r="C350" s="33" t="s">
        <v>1725</v>
      </c>
    </row>
    <row r="351" spans="1:3" ht="15.75" customHeight="1" x14ac:dyDescent="0.4">
      <c r="A351" s="33" t="s">
        <v>1726</v>
      </c>
      <c r="B351" s="33" t="s">
        <v>1727</v>
      </c>
      <c r="C351" s="33" t="s">
        <v>1728</v>
      </c>
    </row>
    <row r="352" spans="1:3" ht="15.75" customHeight="1" x14ac:dyDescent="0.4">
      <c r="A352" s="33" t="s">
        <v>1729</v>
      </c>
      <c r="B352" s="33" t="s">
        <v>1730</v>
      </c>
      <c r="C352" s="33" t="s">
        <v>1731</v>
      </c>
    </row>
    <row r="353" spans="1:3" ht="15.75" customHeight="1" x14ac:dyDescent="0.4">
      <c r="A353" s="33" t="s">
        <v>1732</v>
      </c>
      <c r="B353" s="33" t="s">
        <v>1733</v>
      </c>
      <c r="C353" s="33" t="s">
        <v>1734</v>
      </c>
    </row>
    <row r="354" spans="1:3" ht="15.75" customHeight="1" x14ac:dyDescent="0.4">
      <c r="A354" s="33" t="s">
        <v>1735</v>
      </c>
      <c r="B354" s="33" t="s">
        <v>1736</v>
      </c>
      <c r="C354" s="33" t="s">
        <v>1737</v>
      </c>
    </row>
    <row r="355" spans="1:3" ht="15.75" customHeight="1" x14ac:dyDescent="0.4">
      <c r="A355" s="33" t="s">
        <v>1738</v>
      </c>
      <c r="B355" s="33" t="s">
        <v>1739</v>
      </c>
      <c r="C355" s="33" t="s">
        <v>1740</v>
      </c>
    </row>
    <row r="356" spans="1:3" ht="15.75" customHeight="1" x14ac:dyDescent="0.4">
      <c r="A356" s="33" t="s">
        <v>1741</v>
      </c>
      <c r="B356" s="33" t="s">
        <v>1742</v>
      </c>
      <c r="C356" s="33" t="s">
        <v>1743</v>
      </c>
    </row>
    <row r="357" spans="1:3" ht="15.75" customHeight="1" x14ac:dyDescent="0.4">
      <c r="A357" s="33" t="s">
        <v>1744</v>
      </c>
      <c r="B357" s="33" t="s">
        <v>1745</v>
      </c>
      <c r="C357" s="33" t="s">
        <v>1746</v>
      </c>
    </row>
    <row r="358" spans="1:3" ht="15.75" customHeight="1" x14ac:dyDescent="0.4">
      <c r="A358" s="33" t="s">
        <v>1747</v>
      </c>
      <c r="B358" s="33" t="s">
        <v>1748</v>
      </c>
      <c r="C358" s="33" t="s">
        <v>1749</v>
      </c>
    </row>
    <row r="359" spans="1:3" ht="15.75" customHeight="1" x14ac:dyDescent="0.4">
      <c r="A359" s="33" t="s">
        <v>1750</v>
      </c>
      <c r="B359" s="33" t="s">
        <v>1751</v>
      </c>
      <c r="C359" s="33" t="s">
        <v>1752</v>
      </c>
    </row>
    <row r="360" spans="1:3" ht="15.75" customHeight="1" x14ac:dyDescent="0.4">
      <c r="A360" s="33" t="s">
        <v>1753</v>
      </c>
      <c r="B360" s="33" t="s">
        <v>1754</v>
      </c>
      <c r="C360" s="33" t="s">
        <v>1755</v>
      </c>
    </row>
    <row r="361" spans="1:3" ht="15.75" customHeight="1" x14ac:dyDescent="0.4">
      <c r="A361" s="33" t="s">
        <v>1756</v>
      </c>
      <c r="B361" s="33" t="s">
        <v>1757</v>
      </c>
      <c r="C361" s="33" t="s">
        <v>1758</v>
      </c>
    </row>
    <row r="362" spans="1:3" ht="15.75" customHeight="1" x14ac:dyDescent="0.4">
      <c r="A362" s="33" t="s">
        <v>1759</v>
      </c>
      <c r="B362" s="33" t="s">
        <v>1760</v>
      </c>
      <c r="C362" s="33" t="s">
        <v>1761</v>
      </c>
    </row>
    <row r="363" spans="1:3" ht="15.75" customHeight="1" x14ac:dyDescent="0.4">
      <c r="A363" s="33" t="s">
        <v>1762</v>
      </c>
      <c r="B363" s="33" t="s">
        <v>1763</v>
      </c>
      <c r="C363" s="33" t="s">
        <v>1764</v>
      </c>
    </row>
    <row r="364" spans="1:3" ht="15.75" customHeight="1" x14ac:dyDescent="0.4">
      <c r="A364" s="33" t="s">
        <v>1765</v>
      </c>
      <c r="B364" s="33" t="s">
        <v>1766</v>
      </c>
      <c r="C364" s="33" t="s">
        <v>1767</v>
      </c>
    </row>
    <row r="365" spans="1:3" ht="15.75" customHeight="1" x14ac:dyDescent="0.4">
      <c r="A365" s="33" t="s">
        <v>1768</v>
      </c>
      <c r="B365" s="33" t="s">
        <v>1769</v>
      </c>
      <c r="C365" s="33" t="s">
        <v>1770</v>
      </c>
    </row>
    <row r="366" spans="1:3" ht="15.75" customHeight="1" x14ac:dyDescent="0.4">
      <c r="A366" s="33" t="s">
        <v>1771</v>
      </c>
      <c r="B366" s="33" t="s">
        <v>1772</v>
      </c>
      <c r="C366" s="33" t="s">
        <v>1773</v>
      </c>
    </row>
    <row r="367" spans="1:3" ht="15.75" customHeight="1" x14ac:dyDescent="0.4">
      <c r="A367" s="33" t="s">
        <v>1774</v>
      </c>
      <c r="B367" s="33" t="s">
        <v>1775</v>
      </c>
      <c r="C367" s="33" t="s">
        <v>1776</v>
      </c>
    </row>
    <row r="368" spans="1:3" ht="15.75" customHeight="1" x14ac:dyDescent="0.4">
      <c r="A368" s="33" t="s">
        <v>1777</v>
      </c>
      <c r="B368" s="33" t="s">
        <v>1778</v>
      </c>
      <c r="C368" s="33" t="s">
        <v>1779</v>
      </c>
    </row>
    <row r="369" spans="1:3" ht="15.75" customHeight="1" x14ac:dyDescent="0.4">
      <c r="A369" s="33" t="s">
        <v>1780</v>
      </c>
      <c r="B369" s="33" t="s">
        <v>1781</v>
      </c>
      <c r="C369" s="33" t="s">
        <v>1782</v>
      </c>
    </row>
    <row r="370" spans="1:3" ht="15.75" customHeight="1" x14ac:dyDescent="0.4">
      <c r="A370" s="33" t="s">
        <v>1783</v>
      </c>
      <c r="B370" s="33" t="s">
        <v>1784</v>
      </c>
      <c r="C370" s="33" t="s">
        <v>1785</v>
      </c>
    </row>
    <row r="371" spans="1:3" ht="15.75" customHeight="1" x14ac:dyDescent="0.4">
      <c r="A371" s="33" t="s">
        <v>1786</v>
      </c>
      <c r="B371" s="33" t="s">
        <v>1787</v>
      </c>
      <c r="C371" s="33" t="s">
        <v>1788</v>
      </c>
    </row>
    <row r="372" spans="1:3" ht="15.75" customHeight="1" x14ac:dyDescent="0.4">
      <c r="A372" s="33" t="s">
        <v>1789</v>
      </c>
      <c r="B372" s="33" t="s">
        <v>1790</v>
      </c>
      <c r="C372" s="33" t="s">
        <v>1791</v>
      </c>
    </row>
    <row r="373" spans="1:3" ht="15.75" customHeight="1" x14ac:dyDescent="0.4">
      <c r="A373" s="33" t="s">
        <v>1792</v>
      </c>
      <c r="B373" s="33" t="s">
        <v>1793</v>
      </c>
      <c r="C373" s="33" t="s">
        <v>1794</v>
      </c>
    </row>
    <row r="374" spans="1:3" ht="15.75" customHeight="1" x14ac:dyDescent="0.4">
      <c r="A374" s="33" t="s">
        <v>1795</v>
      </c>
      <c r="B374" s="33" t="s">
        <v>1796</v>
      </c>
      <c r="C374" s="33" t="s">
        <v>1797</v>
      </c>
    </row>
    <row r="375" spans="1:3" ht="15.75" customHeight="1" x14ac:dyDescent="0.4">
      <c r="A375" s="33" t="s">
        <v>1798</v>
      </c>
      <c r="B375" s="33" t="s">
        <v>1799</v>
      </c>
      <c r="C375" s="33" t="s">
        <v>1800</v>
      </c>
    </row>
    <row r="376" spans="1:3" ht="15.75" customHeight="1" x14ac:dyDescent="0.4">
      <c r="A376" s="33" t="s">
        <v>1801</v>
      </c>
      <c r="B376" s="33" t="s">
        <v>1802</v>
      </c>
      <c r="C376" s="33" t="s">
        <v>1803</v>
      </c>
    </row>
    <row r="377" spans="1:3" ht="15.75" customHeight="1" x14ac:dyDescent="0.4">
      <c r="A377" s="33" t="s">
        <v>1804</v>
      </c>
      <c r="B377" s="33" t="s">
        <v>1805</v>
      </c>
      <c r="C377" s="33" t="s">
        <v>1806</v>
      </c>
    </row>
    <row r="378" spans="1:3" ht="15.75" customHeight="1" x14ac:dyDescent="0.4">
      <c r="A378" s="33" t="s">
        <v>1807</v>
      </c>
      <c r="B378" s="33" t="s">
        <v>1808</v>
      </c>
      <c r="C378" s="33" t="s">
        <v>1809</v>
      </c>
    </row>
    <row r="379" spans="1:3" ht="15.75" customHeight="1" x14ac:dyDescent="0.4">
      <c r="A379" s="33" t="s">
        <v>1810</v>
      </c>
      <c r="B379" s="33" t="s">
        <v>1811</v>
      </c>
      <c r="C379" s="33" t="s">
        <v>1812</v>
      </c>
    </row>
    <row r="380" spans="1:3" ht="15.75" customHeight="1" x14ac:dyDescent="0.4">
      <c r="A380" s="33" t="s">
        <v>1813</v>
      </c>
      <c r="B380" s="33" t="s">
        <v>1814</v>
      </c>
      <c r="C380" s="33" t="s">
        <v>1815</v>
      </c>
    </row>
    <row r="381" spans="1:3" ht="15.75" customHeight="1" x14ac:dyDescent="0.4">
      <c r="A381" s="33" t="s">
        <v>1816</v>
      </c>
      <c r="B381" s="33" t="s">
        <v>1817</v>
      </c>
      <c r="C381" s="33" t="s">
        <v>1818</v>
      </c>
    </row>
    <row r="382" spans="1:3" ht="15.75" customHeight="1" x14ac:dyDescent="0.4">
      <c r="A382" s="33" t="s">
        <v>1819</v>
      </c>
      <c r="B382" s="33" t="s">
        <v>1820</v>
      </c>
      <c r="C382" s="33" t="s">
        <v>1821</v>
      </c>
    </row>
    <row r="383" spans="1:3" ht="15.75" customHeight="1" x14ac:dyDescent="0.4">
      <c r="A383" s="33" t="s">
        <v>1822</v>
      </c>
      <c r="B383" s="33" t="s">
        <v>1823</v>
      </c>
      <c r="C383" s="33" t="s">
        <v>1824</v>
      </c>
    </row>
    <row r="384" spans="1:3" ht="15.75" customHeight="1" x14ac:dyDescent="0.4">
      <c r="A384" s="33" t="s">
        <v>1825</v>
      </c>
      <c r="B384" s="33" t="s">
        <v>1826</v>
      </c>
      <c r="C384" s="33" t="s">
        <v>1827</v>
      </c>
    </row>
    <row r="385" spans="1:3" ht="15.75" customHeight="1" x14ac:dyDescent="0.4">
      <c r="A385" s="33" t="s">
        <v>1828</v>
      </c>
      <c r="B385" s="33" t="s">
        <v>1829</v>
      </c>
      <c r="C385" s="33" t="s">
        <v>1830</v>
      </c>
    </row>
    <row r="386" spans="1:3" ht="15.75" customHeight="1" x14ac:dyDescent="0.4">
      <c r="A386" s="33" t="s">
        <v>1831</v>
      </c>
      <c r="B386" s="33" t="s">
        <v>1832</v>
      </c>
      <c r="C386" s="33" t="s">
        <v>1833</v>
      </c>
    </row>
    <row r="387" spans="1:3" ht="15.75" customHeight="1" x14ac:dyDescent="0.4">
      <c r="A387" s="33" t="s">
        <v>1834</v>
      </c>
      <c r="B387" s="33" t="s">
        <v>1835</v>
      </c>
      <c r="C387" s="33" t="s">
        <v>1836</v>
      </c>
    </row>
    <row r="388" spans="1:3" ht="15.75" customHeight="1" x14ac:dyDescent="0.4">
      <c r="A388" s="33" t="s">
        <v>1837</v>
      </c>
      <c r="B388" s="33" t="s">
        <v>1838</v>
      </c>
      <c r="C388" s="33" t="s">
        <v>1839</v>
      </c>
    </row>
    <row r="389" spans="1:3" ht="15.75" customHeight="1" x14ac:dyDescent="0.4">
      <c r="A389" s="33" t="s">
        <v>1840</v>
      </c>
      <c r="B389" s="33" t="s">
        <v>1841</v>
      </c>
      <c r="C389" s="33" t="s">
        <v>1842</v>
      </c>
    </row>
    <row r="390" spans="1:3" ht="15.75" customHeight="1" x14ac:dyDescent="0.4">
      <c r="A390" s="33" t="s">
        <v>1843</v>
      </c>
      <c r="B390" s="33" t="s">
        <v>1844</v>
      </c>
      <c r="C390" s="33" t="s">
        <v>1845</v>
      </c>
    </row>
    <row r="391" spans="1:3" ht="15.75" customHeight="1" x14ac:dyDescent="0.4">
      <c r="A391" s="33" t="s">
        <v>1846</v>
      </c>
      <c r="B391" s="33" t="s">
        <v>1847</v>
      </c>
      <c r="C391" s="33" t="s">
        <v>1848</v>
      </c>
    </row>
    <row r="392" spans="1:3" ht="15.75" customHeight="1" x14ac:dyDescent="0.4">
      <c r="A392" s="33" t="s">
        <v>1849</v>
      </c>
      <c r="B392" s="33" t="s">
        <v>1850</v>
      </c>
      <c r="C392" s="33" t="s">
        <v>1851</v>
      </c>
    </row>
    <row r="393" spans="1:3" ht="15.75" customHeight="1" x14ac:dyDescent="0.4">
      <c r="A393" s="33" t="s">
        <v>1852</v>
      </c>
      <c r="B393" s="33" t="s">
        <v>1853</v>
      </c>
      <c r="C393" s="33" t="s">
        <v>1854</v>
      </c>
    </row>
    <row r="394" spans="1:3" ht="15.75" customHeight="1" x14ac:dyDescent="0.4">
      <c r="A394" s="33" t="s">
        <v>1855</v>
      </c>
      <c r="B394" s="33" t="s">
        <v>1856</v>
      </c>
      <c r="C394" s="33" t="s">
        <v>1857</v>
      </c>
    </row>
    <row r="395" spans="1:3" ht="15.75" customHeight="1" x14ac:dyDescent="0.4">
      <c r="A395" s="33" t="s">
        <v>1858</v>
      </c>
      <c r="B395" s="33" t="s">
        <v>1859</v>
      </c>
      <c r="C395" s="33" t="s">
        <v>1860</v>
      </c>
    </row>
    <row r="396" spans="1:3" ht="15.75" customHeight="1" x14ac:dyDescent="0.4">
      <c r="A396" s="33" t="s">
        <v>1861</v>
      </c>
      <c r="B396" s="33" t="s">
        <v>1862</v>
      </c>
      <c r="C396" s="33" t="s">
        <v>1863</v>
      </c>
    </row>
    <row r="397" spans="1:3" ht="15.75" customHeight="1" x14ac:dyDescent="0.4">
      <c r="A397" s="33" t="s">
        <v>1864</v>
      </c>
      <c r="B397" s="33" t="s">
        <v>1865</v>
      </c>
      <c r="C397" s="33" t="s">
        <v>1866</v>
      </c>
    </row>
    <row r="398" spans="1:3" ht="15.75" customHeight="1" x14ac:dyDescent="0.4">
      <c r="A398" s="33" t="s">
        <v>1867</v>
      </c>
      <c r="B398" s="33" t="s">
        <v>1868</v>
      </c>
      <c r="C398" s="33" t="s">
        <v>1869</v>
      </c>
    </row>
    <row r="399" spans="1:3" ht="15.75" customHeight="1" x14ac:dyDescent="0.4">
      <c r="A399" s="33" t="s">
        <v>1870</v>
      </c>
      <c r="B399" s="33" t="s">
        <v>1871</v>
      </c>
      <c r="C399" s="33" t="s">
        <v>1872</v>
      </c>
    </row>
    <row r="400" spans="1:3" ht="15.75" customHeight="1" x14ac:dyDescent="0.4">
      <c r="A400" s="33" t="s">
        <v>1873</v>
      </c>
      <c r="B400" s="33" t="s">
        <v>1874</v>
      </c>
      <c r="C400" s="33" t="s">
        <v>1875</v>
      </c>
    </row>
    <row r="401" spans="1:3" ht="15.75" customHeight="1" x14ac:dyDescent="0.4">
      <c r="A401" s="33" t="s">
        <v>1876</v>
      </c>
      <c r="B401" s="33" t="s">
        <v>1877</v>
      </c>
      <c r="C401" s="33" t="s">
        <v>1878</v>
      </c>
    </row>
    <row r="402" spans="1:3" ht="15.75" customHeight="1" x14ac:dyDescent="0.4">
      <c r="A402" s="33" t="s">
        <v>1879</v>
      </c>
      <c r="B402" s="33" t="s">
        <v>1880</v>
      </c>
      <c r="C402" s="33" t="s">
        <v>1881</v>
      </c>
    </row>
    <row r="403" spans="1:3" ht="15.75" customHeight="1" x14ac:dyDescent="0.4">
      <c r="A403" s="33" t="s">
        <v>1882</v>
      </c>
      <c r="B403" s="33" t="s">
        <v>1883</v>
      </c>
      <c r="C403" s="33" t="s">
        <v>1884</v>
      </c>
    </row>
    <row r="404" spans="1:3" ht="15.75" customHeight="1" x14ac:dyDescent="0.4">
      <c r="A404" s="33" t="s">
        <v>1885</v>
      </c>
      <c r="B404" s="33" t="s">
        <v>1886</v>
      </c>
      <c r="C404" s="33" t="s">
        <v>1887</v>
      </c>
    </row>
    <row r="405" spans="1:3" ht="15.75" customHeight="1" x14ac:dyDescent="0.4">
      <c r="A405" s="33" t="s">
        <v>1888</v>
      </c>
      <c r="B405" s="33" t="s">
        <v>1889</v>
      </c>
      <c r="C405" s="33" t="s">
        <v>1890</v>
      </c>
    </row>
    <row r="406" spans="1:3" ht="15.75" customHeight="1" x14ac:dyDescent="0.4">
      <c r="A406" s="33" t="s">
        <v>1891</v>
      </c>
      <c r="B406" s="33" t="s">
        <v>1892</v>
      </c>
      <c r="C406" s="33" t="s">
        <v>1893</v>
      </c>
    </row>
    <row r="407" spans="1:3" ht="15.75" customHeight="1" x14ac:dyDescent="0.4">
      <c r="A407" s="33" t="s">
        <v>1312</v>
      </c>
      <c r="B407" s="33" t="s">
        <v>1894</v>
      </c>
      <c r="C407" s="33" t="s">
        <v>1895</v>
      </c>
    </row>
    <row r="408" spans="1:3" ht="15.75" customHeight="1" x14ac:dyDescent="0.4">
      <c r="A408" s="33" t="s">
        <v>1896</v>
      </c>
      <c r="B408" s="33" t="s">
        <v>1897</v>
      </c>
      <c r="C408" s="33" t="s">
        <v>1898</v>
      </c>
    </row>
    <row r="409" spans="1:3" ht="15.75" customHeight="1" x14ac:dyDescent="0.4">
      <c r="A409" s="33" t="s">
        <v>1899</v>
      </c>
      <c r="B409" s="33" t="s">
        <v>1900</v>
      </c>
      <c r="C409" s="33" t="s">
        <v>1901</v>
      </c>
    </row>
    <row r="410" spans="1:3" ht="15.75" customHeight="1" x14ac:dyDescent="0.4">
      <c r="A410" s="33" t="s">
        <v>1902</v>
      </c>
      <c r="B410" s="33" t="s">
        <v>1903</v>
      </c>
      <c r="C410" s="33" t="s">
        <v>1904</v>
      </c>
    </row>
    <row r="411" spans="1:3" ht="15.75" customHeight="1" x14ac:dyDescent="0.4">
      <c r="A411" s="33" t="s">
        <v>1905</v>
      </c>
      <c r="B411" s="33" t="s">
        <v>1906</v>
      </c>
      <c r="C411" s="33" t="s">
        <v>1907</v>
      </c>
    </row>
    <row r="412" spans="1:3" ht="15.75" customHeight="1" x14ac:dyDescent="0.4">
      <c r="A412" s="33" t="s">
        <v>1908</v>
      </c>
      <c r="B412" s="33" t="s">
        <v>1909</v>
      </c>
      <c r="C412" s="33" t="s">
        <v>1910</v>
      </c>
    </row>
    <row r="413" spans="1:3" ht="15.75" customHeight="1" x14ac:dyDescent="0.4">
      <c r="A413" s="33" t="s">
        <v>1911</v>
      </c>
      <c r="B413" s="33" t="s">
        <v>1912</v>
      </c>
      <c r="C413" s="33" t="s">
        <v>1913</v>
      </c>
    </row>
    <row r="414" spans="1:3" ht="15.75" customHeight="1" x14ac:dyDescent="0.4">
      <c r="A414" s="33" t="s">
        <v>1914</v>
      </c>
      <c r="B414" s="33" t="s">
        <v>1915</v>
      </c>
      <c r="C414" s="33" t="s">
        <v>1916</v>
      </c>
    </row>
    <row r="415" spans="1:3" ht="15.75" customHeight="1" x14ac:dyDescent="0.4">
      <c r="A415" s="33" t="s">
        <v>1917</v>
      </c>
      <c r="B415" s="33" t="s">
        <v>1918</v>
      </c>
      <c r="C415" s="33" t="s">
        <v>1919</v>
      </c>
    </row>
    <row r="416" spans="1:3" ht="15.75" customHeight="1" x14ac:dyDescent="0.4">
      <c r="A416" s="33" t="s">
        <v>1920</v>
      </c>
      <c r="B416" s="33" t="s">
        <v>1921</v>
      </c>
      <c r="C416" s="33" t="s">
        <v>1922</v>
      </c>
    </row>
    <row r="417" spans="1:3" ht="15.75" customHeight="1" x14ac:dyDescent="0.4">
      <c r="A417" s="33" t="s">
        <v>1923</v>
      </c>
      <c r="B417" s="33" t="s">
        <v>1924</v>
      </c>
      <c r="C417" s="33" t="s">
        <v>1925</v>
      </c>
    </row>
    <row r="418" spans="1:3" ht="15.75" customHeight="1" x14ac:dyDescent="0.4">
      <c r="A418" s="33" t="s">
        <v>1926</v>
      </c>
      <c r="B418" s="33" t="s">
        <v>1927</v>
      </c>
      <c r="C418" s="33" t="s">
        <v>1928</v>
      </c>
    </row>
    <row r="419" spans="1:3" ht="15.75" customHeight="1" x14ac:dyDescent="0.4">
      <c r="A419" s="33" t="s">
        <v>1929</v>
      </c>
      <c r="B419" s="33" t="s">
        <v>1930</v>
      </c>
      <c r="C419" s="33" t="s">
        <v>1931</v>
      </c>
    </row>
    <row r="420" spans="1:3" ht="15.75" customHeight="1" x14ac:dyDescent="0.4">
      <c r="A420" s="33" t="s">
        <v>1932</v>
      </c>
      <c r="B420" s="33" t="s">
        <v>1933</v>
      </c>
      <c r="C420" s="33" t="s">
        <v>1934</v>
      </c>
    </row>
    <row r="421" spans="1:3" ht="15.75" customHeight="1" x14ac:dyDescent="0.4">
      <c r="A421" s="33" t="s">
        <v>1935</v>
      </c>
      <c r="B421" s="33" t="s">
        <v>1936</v>
      </c>
      <c r="C421" s="33" t="s">
        <v>1937</v>
      </c>
    </row>
    <row r="422" spans="1:3" ht="15.75" customHeight="1" x14ac:dyDescent="0.4">
      <c r="A422" s="33" t="s">
        <v>1938</v>
      </c>
      <c r="B422" s="33" t="s">
        <v>1939</v>
      </c>
      <c r="C422" s="33" t="s">
        <v>1940</v>
      </c>
    </row>
    <row r="423" spans="1:3" ht="15.75" customHeight="1" x14ac:dyDescent="0.4">
      <c r="A423" s="33" t="s">
        <v>1941</v>
      </c>
      <c r="B423" s="33" t="s">
        <v>1942</v>
      </c>
      <c r="C423" s="33" t="s">
        <v>1943</v>
      </c>
    </row>
    <row r="424" spans="1:3" ht="15.75" customHeight="1" x14ac:dyDescent="0.4">
      <c r="A424" s="33" t="s">
        <v>1944</v>
      </c>
      <c r="B424" s="33" t="s">
        <v>1945</v>
      </c>
      <c r="C424" s="33" t="s">
        <v>1946</v>
      </c>
    </row>
    <row r="425" spans="1:3" ht="15.75" customHeight="1" x14ac:dyDescent="0.4">
      <c r="A425" s="33" t="s">
        <v>1947</v>
      </c>
      <c r="B425" s="33" t="s">
        <v>1948</v>
      </c>
      <c r="C425" s="33" t="s">
        <v>1949</v>
      </c>
    </row>
    <row r="426" spans="1:3" ht="15.75" customHeight="1" x14ac:dyDescent="0.4">
      <c r="A426" s="33" t="s">
        <v>1950</v>
      </c>
      <c r="B426" s="33" t="s">
        <v>1951</v>
      </c>
      <c r="C426" s="33" t="s">
        <v>1952</v>
      </c>
    </row>
    <row r="427" spans="1:3" ht="15.75" customHeight="1" x14ac:dyDescent="0.4">
      <c r="A427" s="33" t="s">
        <v>1953</v>
      </c>
      <c r="B427" s="33" t="s">
        <v>1954</v>
      </c>
      <c r="C427" s="33" t="s">
        <v>1955</v>
      </c>
    </row>
    <row r="428" spans="1:3" ht="15.75" customHeight="1" x14ac:dyDescent="0.4">
      <c r="A428" s="33" t="s">
        <v>1956</v>
      </c>
      <c r="B428" s="33" t="s">
        <v>1957</v>
      </c>
      <c r="C428" s="33" t="s">
        <v>1958</v>
      </c>
    </row>
    <row r="429" spans="1:3" ht="15.75" customHeight="1" x14ac:dyDescent="0.4">
      <c r="A429" s="33" t="s">
        <v>1959</v>
      </c>
      <c r="B429" s="33" t="s">
        <v>1960</v>
      </c>
      <c r="C429" s="33" t="s">
        <v>1961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  <hyperlink ref="B52" r:id="rId51" xr:uid="{00000000-0004-0000-0600-000032000000}"/>
    <hyperlink ref="B53" r:id="rId52" xr:uid="{00000000-0004-0000-0600-000033000000}"/>
    <hyperlink ref="B54" r:id="rId53" xr:uid="{00000000-0004-0000-0600-000034000000}"/>
    <hyperlink ref="B55" r:id="rId54" xr:uid="{00000000-0004-0000-0600-000035000000}"/>
    <hyperlink ref="B56" r:id="rId55" xr:uid="{00000000-0004-0000-0600-000036000000}"/>
    <hyperlink ref="B57" r:id="rId56" xr:uid="{00000000-0004-0000-0600-000037000000}"/>
    <hyperlink ref="B58" r:id="rId57" xr:uid="{00000000-0004-0000-0600-000038000000}"/>
    <hyperlink ref="B59" r:id="rId58" xr:uid="{00000000-0004-0000-0600-000039000000}"/>
    <hyperlink ref="B60" r:id="rId59" xr:uid="{00000000-0004-0000-0600-00003A000000}"/>
    <hyperlink ref="B61" r:id="rId60" xr:uid="{00000000-0004-0000-0600-00003B000000}"/>
    <hyperlink ref="B62" r:id="rId61" xr:uid="{00000000-0004-0000-0600-00003C000000}"/>
    <hyperlink ref="B63" r:id="rId62" xr:uid="{00000000-0004-0000-0600-00003D000000}"/>
    <hyperlink ref="B64" r:id="rId63" xr:uid="{00000000-0004-0000-0600-00003E000000}"/>
    <hyperlink ref="B65" r:id="rId64" xr:uid="{00000000-0004-0000-0600-00003F000000}"/>
    <hyperlink ref="B66" r:id="rId65" xr:uid="{00000000-0004-0000-0600-000040000000}"/>
    <hyperlink ref="B67" r:id="rId66" xr:uid="{00000000-0004-0000-0600-000041000000}"/>
    <hyperlink ref="B68" r:id="rId67" xr:uid="{00000000-0004-0000-0600-000042000000}"/>
    <hyperlink ref="B69" r:id="rId68" xr:uid="{00000000-0004-0000-0600-000043000000}"/>
    <hyperlink ref="B70" r:id="rId69" xr:uid="{00000000-0004-0000-0600-000044000000}"/>
    <hyperlink ref="B71" r:id="rId70" xr:uid="{00000000-0004-0000-0600-000045000000}"/>
    <hyperlink ref="B72" r:id="rId71" xr:uid="{00000000-0004-0000-0600-000046000000}"/>
    <hyperlink ref="B73" r:id="rId72" xr:uid="{00000000-0004-0000-0600-000047000000}"/>
    <hyperlink ref="B74" r:id="rId73" xr:uid="{00000000-0004-0000-0600-000048000000}"/>
    <hyperlink ref="B75" r:id="rId74" xr:uid="{00000000-0004-0000-0600-000049000000}"/>
    <hyperlink ref="B76" r:id="rId75" xr:uid="{00000000-0004-0000-0600-00004A000000}"/>
    <hyperlink ref="B77" r:id="rId76" xr:uid="{00000000-0004-0000-0600-00004B000000}"/>
    <hyperlink ref="B78" r:id="rId77" xr:uid="{00000000-0004-0000-0600-00004C000000}"/>
    <hyperlink ref="B79" r:id="rId78" xr:uid="{00000000-0004-0000-0600-00004D000000}"/>
    <hyperlink ref="B80" r:id="rId79" xr:uid="{00000000-0004-0000-0600-00004E000000}"/>
    <hyperlink ref="B81" r:id="rId80" xr:uid="{00000000-0004-0000-0600-00004F000000}"/>
    <hyperlink ref="B82" r:id="rId81" xr:uid="{00000000-0004-0000-0600-000050000000}"/>
    <hyperlink ref="B83" r:id="rId82" xr:uid="{00000000-0004-0000-0600-000051000000}"/>
    <hyperlink ref="B84" r:id="rId83" xr:uid="{00000000-0004-0000-0600-000052000000}"/>
    <hyperlink ref="B85" r:id="rId84" xr:uid="{00000000-0004-0000-0600-000053000000}"/>
    <hyperlink ref="B86" r:id="rId85" xr:uid="{00000000-0004-0000-0600-000054000000}"/>
    <hyperlink ref="B87" r:id="rId86" xr:uid="{00000000-0004-0000-0600-000055000000}"/>
    <hyperlink ref="B88" r:id="rId87" xr:uid="{00000000-0004-0000-0600-000056000000}"/>
    <hyperlink ref="B89" r:id="rId88" xr:uid="{00000000-0004-0000-0600-000057000000}"/>
    <hyperlink ref="B90" r:id="rId89" xr:uid="{00000000-0004-0000-0600-000058000000}"/>
    <hyperlink ref="B91" r:id="rId90" xr:uid="{00000000-0004-0000-0600-000059000000}"/>
    <hyperlink ref="B92" r:id="rId91" xr:uid="{00000000-0004-0000-0600-00005A000000}"/>
    <hyperlink ref="B93" r:id="rId92" xr:uid="{00000000-0004-0000-0600-00005B000000}"/>
    <hyperlink ref="B94" r:id="rId93" xr:uid="{00000000-0004-0000-0600-00005C000000}"/>
    <hyperlink ref="B95" r:id="rId94" xr:uid="{00000000-0004-0000-0600-00005D000000}"/>
    <hyperlink ref="B96" r:id="rId95" xr:uid="{00000000-0004-0000-0600-00005E000000}"/>
    <hyperlink ref="B97" r:id="rId96" xr:uid="{00000000-0004-0000-0600-00005F000000}"/>
    <hyperlink ref="B98" r:id="rId97" xr:uid="{00000000-0004-0000-0600-000060000000}"/>
    <hyperlink ref="B99" r:id="rId98" xr:uid="{00000000-0004-0000-0600-000061000000}"/>
    <hyperlink ref="B100" r:id="rId99" xr:uid="{00000000-0004-0000-0600-000062000000}"/>
    <hyperlink ref="B101" r:id="rId100" xr:uid="{00000000-0004-0000-0600-000063000000}"/>
    <hyperlink ref="B102" r:id="rId101" xr:uid="{00000000-0004-0000-0600-000064000000}"/>
    <hyperlink ref="B103" r:id="rId102" xr:uid="{00000000-0004-0000-0600-000065000000}"/>
    <hyperlink ref="B104" r:id="rId103" xr:uid="{00000000-0004-0000-0600-000066000000}"/>
    <hyperlink ref="B105" r:id="rId104" xr:uid="{00000000-0004-0000-0600-000067000000}"/>
    <hyperlink ref="B106" r:id="rId105" xr:uid="{00000000-0004-0000-0600-000068000000}"/>
    <hyperlink ref="B107" r:id="rId106" xr:uid="{00000000-0004-0000-0600-000069000000}"/>
    <hyperlink ref="B108" r:id="rId107" xr:uid="{00000000-0004-0000-0600-00006A000000}"/>
    <hyperlink ref="B109" r:id="rId108" xr:uid="{00000000-0004-0000-0600-00006B000000}"/>
    <hyperlink ref="B110" r:id="rId109" xr:uid="{00000000-0004-0000-0600-00006C000000}"/>
    <hyperlink ref="B111" r:id="rId110" xr:uid="{00000000-0004-0000-0600-00006D000000}"/>
    <hyperlink ref="B112" r:id="rId111" xr:uid="{00000000-0004-0000-0600-00006E000000}"/>
    <hyperlink ref="B113" r:id="rId112" xr:uid="{00000000-0004-0000-0600-00006F000000}"/>
    <hyperlink ref="B114" r:id="rId113" xr:uid="{00000000-0004-0000-0600-000070000000}"/>
    <hyperlink ref="B115" r:id="rId114" xr:uid="{00000000-0004-0000-0600-000071000000}"/>
    <hyperlink ref="B116" r:id="rId115" xr:uid="{00000000-0004-0000-0600-000072000000}"/>
    <hyperlink ref="B117" r:id="rId116" xr:uid="{00000000-0004-0000-0600-000073000000}"/>
    <hyperlink ref="B118" r:id="rId117" xr:uid="{00000000-0004-0000-0600-000074000000}"/>
    <hyperlink ref="B119" r:id="rId118" xr:uid="{00000000-0004-0000-0600-000075000000}"/>
    <hyperlink ref="B120" r:id="rId119" xr:uid="{00000000-0004-0000-0600-000076000000}"/>
    <hyperlink ref="B121" r:id="rId120" xr:uid="{00000000-0004-0000-0600-000077000000}"/>
    <hyperlink ref="B122" r:id="rId121" xr:uid="{00000000-0004-0000-0600-000078000000}"/>
    <hyperlink ref="B123" r:id="rId122" xr:uid="{00000000-0004-0000-0600-000079000000}"/>
    <hyperlink ref="B124" r:id="rId123" xr:uid="{00000000-0004-0000-0600-00007A000000}"/>
    <hyperlink ref="B125" r:id="rId124" xr:uid="{00000000-0004-0000-0600-00007B000000}"/>
    <hyperlink ref="B126" r:id="rId125" xr:uid="{00000000-0004-0000-0600-00007C000000}"/>
    <hyperlink ref="B127" r:id="rId126" xr:uid="{00000000-0004-0000-0600-00007D000000}"/>
    <hyperlink ref="B128" r:id="rId127" xr:uid="{00000000-0004-0000-0600-00007E000000}"/>
    <hyperlink ref="B129" r:id="rId128" xr:uid="{00000000-0004-0000-0600-00007F000000}"/>
    <hyperlink ref="B130" r:id="rId129" xr:uid="{00000000-0004-0000-0600-000080000000}"/>
    <hyperlink ref="B131" r:id="rId130" xr:uid="{00000000-0004-0000-0600-000081000000}"/>
    <hyperlink ref="B132" r:id="rId131" xr:uid="{00000000-0004-0000-0600-000082000000}"/>
    <hyperlink ref="B133" r:id="rId132" xr:uid="{00000000-0004-0000-0600-000083000000}"/>
    <hyperlink ref="B134" r:id="rId133" xr:uid="{00000000-0004-0000-0600-000084000000}"/>
    <hyperlink ref="B135" r:id="rId134" xr:uid="{00000000-0004-0000-0600-000085000000}"/>
    <hyperlink ref="B136" r:id="rId135" xr:uid="{00000000-0004-0000-0600-000086000000}"/>
    <hyperlink ref="B137" r:id="rId136" xr:uid="{00000000-0004-0000-0600-000087000000}"/>
    <hyperlink ref="B138" r:id="rId137" xr:uid="{00000000-0004-0000-0600-000088000000}"/>
    <hyperlink ref="B139" r:id="rId138" xr:uid="{00000000-0004-0000-0600-000089000000}"/>
    <hyperlink ref="B140" r:id="rId139" xr:uid="{00000000-0004-0000-0600-00008A000000}"/>
    <hyperlink ref="B141" r:id="rId140" xr:uid="{00000000-0004-0000-0600-00008B000000}"/>
    <hyperlink ref="B142" r:id="rId141" xr:uid="{00000000-0004-0000-0600-00008C000000}"/>
    <hyperlink ref="B143" r:id="rId142" xr:uid="{00000000-0004-0000-0600-00008D000000}"/>
    <hyperlink ref="B144" r:id="rId143" xr:uid="{00000000-0004-0000-0600-00008E000000}"/>
    <hyperlink ref="B145" r:id="rId144" xr:uid="{00000000-0004-0000-0600-00008F000000}"/>
    <hyperlink ref="B146" r:id="rId145" xr:uid="{00000000-0004-0000-0600-000090000000}"/>
    <hyperlink ref="B147" r:id="rId146" xr:uid="{00000000-0004-0000-0600-000091000000}"/>
    <hyperlink ref="B148" r:id="rId147" xr:uid="{00000000-0004-0000-0600-000092000000}"/>
    <hyperlink ref="B149" r:id="rId148" xr:uid="{00000000-0004-0000-0600-000093000000}"/>
    <hyperlink ref="B150" r:id="rId149" xr:uid="{00000000-0004-0000-0600-000094000000}"/>
    <hyperlink ref="B151" r:id="rId150" xr:uid="{00000000-0004-0000-0600-000095000000}"/>
    <hyperlink ref="B152" r:id="rId151" xr:uid="{00000000-0004-0000-0600-000096000000}"/>
    <hyperlink ref="B153" r:id="rId152" xr:uid="{00000000-0004-0000-0600-000097000000}"/>
    <hyperlink ref="B154" r:id="rId153" xr:uid="{00000000-0004-0000-0600-000098000000}"/>
    <hyperlink ref="B155" r:id="rId154" xr:uid="{00000000-0004-0000-0600-000099000000}"/>
    <hyperlink ref="B156" r:id="rId155" xr:uid="{00000000-0004-0000-0600-00009A000000}"/>
    <hyperlink ref="B157" r:id="rId156" xr:uid="{00000000-0004-0000-0600-00009B000000}"/>
    <hyperlink ref="B158" r:id="rId157" xr:uid="{00000000-0004-0000-0600-00009C000000}"/>
    <hyperlink ref="B159" r:id="rId158" xr:uid="{00000000-0004-0000-0600-00009D000000}"/>
    <hyperlink ref="B160" r:id="rId159" xr:uid="{00000000-0004-0000-0600-00009E000000}"/>
    <hyperlink ref="B161" r:id="rId160" xr:uid="{00000000-0004-0000-0600-00009F000000}"/>
    <hyperlink ref="B162" r:id="rId161" xr:uid="{00000000-0004-0000-0600-0000A0000000}"/>
    <hyperlink ref="B163" r:id="rId162" xr:uid="{00000000-0004-0000-0600-0000A1000000}"/>
    <hyperlink ref="B164" r:id="rId163" xr:uid="{00000000-0004-0000-0600-0000A2000000}"/>
    <hyperlink ref="B165" r:id="rId164" xr:uid="{00000000-0004-0000-0600-0000A3000000}"/>
    <hyperlink ref="B166" r:id="rId165" xr:uid="{00000000-0004-0000-0600-0000A4000000}"/>
    <hyperlink ref="B167" r:id="rId166" xr:uid="{00000000-0004-0000-0600-0000A5000000}"/>
    <hyperlink ref="B168" r:id="rId167" xr:uid="{00000000-0004-0000-0600-0000A6000000}"/>
    <hyperlink ref="B169" r:id="rId168" xr:uid="{00000000-0004-0000-0600-0000A7000000}"/>
    <hyperlink ref="B170" r:id="rId169" xr:uid="{00000000-0004-0000-0600-0000A8000000}"/>
    <hyperlink ref="B171" r:id="rId170" xr:uid="{00000000-0004-0000-0600-0000A9000000}"/>
    <hyperlink ref="B172" r:id="rId171" xr:uid="{00000000-0004-0000-0600-0000AA000000}"/>
    <hyperlink ref="B173" r:id="rId172" xr:uid="{00000000-0004-0000-0600-0000AB000000}"/>
    <hyperlink ref="B174" r:id="rId173" xr:uid="{00000000-0004-0000-0600-0000AC000000}"/>
    <hyperlink ref="B175" r:id="rId174" xr:uid="{00000000-0004-0000-0600-0000AD000000}"/>
    <hyperlink ref="B176" r:id="rId175" xr:uid="{00000000-0004-0000-0600-0000AE000000}"/>
    <hyperlink ref="B177" r:id="rId176" xr:uid="{00000000-0004-0000-0600-0000AF000000}"/>
    <hyperlink ref="B178" r:id="rId177" xr:uid="{00000000-0004-0000-0600-0000B0000000}"/>
    <hyperlink ref="B179" r:id="rId178" xr:uid="{00000000-0004-0000-0600-0000B1000000}"/>
    <hyperlink ref="B180" r:id="rId179" xr:uid="{00000000-0004-0000-0600-0000B2000000}"/>
    <hyperlink ref="B181" r:id="rId180" xr:uid="{00000000-0004-0000-0600-0000B3000000}"/>
    <hyperlink ref="B182" r:id="rId181" xr:uid="{00000000-0004-0000-0600-0000B4000000}"/>
    <hyperlink ref="B183" r:id="rId182" xr:uid="{00000000-0004-0000-0600-0000B5000000}"/>
    <hyperlink ref="B184" r:id="rId183" xr:uid="{00000000-0004-0000-0600-0000B6000000}"/>
    <hyperlink ref="B185" r:id="rId184" xr:uid="{00000000-0004-0000-0600-0000B7000000}"/>
    <hyperlink ref="B186" r:id="rId185" xr:uid="{00000000-0004-0000-0600-0000B8000000}"/>
    <hyperlink ref="B187" r:id="rId186" xr:uid="{00000000-0004-0000-0600-0000B9000000}"/>
    <hyperlink ref="B188" r:id="rId187" xr:uid="{00000000-0004-0000-0600-0000BA000000}"/>
    <hyperlink ref="B189" r:id="rId188" xr:uid="{00000000-0004-0000-0600-0000BB000000}"/>
    <hyperlink ref="B190" r:id="rId189" xr:uid="{00000000-0004-0000-0600-0000BC000000}"/>
    <hyperlink ref="B191" r:id="rId190" xr:uid="{00000000-0004-0000-0600-0000BD000000}"/>
    <hyperlink ref="B192" r:id="rId191" xr:uid="{00000000-0004-0000-0600-0000BE000000}"/>
    <hyperlink ref="B193" r:id="rId192" xr:uid="{00000000-0004-0000-0600-0000BF000000}"/>
    <hyperlink ref="B194" r:id="rId193" xr:uid="{00000000-0004-0000-0600-0000C0000000}"/>
    <hyperlink ref="B195" r:id="rId194" xr:uid="{00000000-0004-0000-0600-0000C1000000}"/>
    <hyperlink ref="B196" r:id="rId195" xr:uid="{00000000-0004-0000-0600-0000C2000000}"/>
    <hyperlink ref="B197" r:id="rId196" xr:uid="{00000000-0004-0000-0600-0000C3000000}"/>
    <hyperlink ref="B198" r:id="rId197" xr:uid="{00000000-0004-0000-0600-0000C4000000}"/>
    <hyperlink ref="B199" r:id="rId198" xr:uid="{00000000-0004-0000-0600-0000C5000000}"/>
    <hyperlink ref="B200" r:id="rId199" xr:uid="{00000000-0004-0000-0600-0000C6000000}"/>
    <hyperlink ref="B201" r:id="rId200" xr:uid="{00000000-0004-0000-0600-0000C7000000}"/>
    <hyperlink ref="B202" r:id="rId201" xr:uid="{00000000-0004-0000-0600-0000C8000000}"/>
    <hyperlink ref="B203" r:id="rId202" xr:uid="{00000000-0004-0000-0600-0000C9000000}"/>
    <hyperlink ref="B204" r:id="rId203" xr:uid="{00000000-0004-0000-0600-0000CA000000}"/>
    <hyperlink ref="B205" r:id="rId204" xr:uid="{00000000-0004-0000-0600-0000CB000000}"/>
    <hyperlink ref="B206" r:id="rId205" xr:uid="{00000000-0004-0000-0600-0000CC000000}"/>
    <hyperlink ref="B207" r:id="rId206" xr:uid="{00000000-0004-0000-0600-0000CD000000}"/>
    <hyperlink ref="B208" r:id="rId207" xr:uid="{00000000-0004-0000-0600-0000CE000000}"/>
    <hyperlink ref="B209" r:id="rId208" xr:uid="{00000000-0004-0000-0600-0000CF000000}"/>
    <hyperlink ref="B210" r:id="rId209" xr:uid="{00000000-0004-0000-0600-0000D0000000}"/>
    <hyperlink ref="B211" r:id="rId210" xr:uid="{00000000-0004-0000-0600-0000D1000000}"/>
    <hyperlink ref="B212" r:id="rId211" xr:uid="{00000000-0004-0000-0600-0000D2000000}"/>
    <hyperlink ref="B213" r:id="rId212" xr:uid="{00000000-0004-0000-0600-0000D3000000}"/>
    <hyperlink ref="B214" r:id="rId213" xr:uid="{00000000-0004-0000-0600-0000D4000000}"/>
    <hyperlink ref="B215" r:id="rId214" xr:uid="{00000000-0004-0000-0600-0000D5000000}"/>
    <hyperlink ref="B216" r:id="rId215" xr:uid="{00000000-0004-0000-0600-0000D6000000}"/>
    <hyperlink ref="B217" r:id="rId216" xr:uid="{00000000-0004-0000-0600-0000D7000000}"/>
    <hyperlink ref="B218" r:id="rId217" xr:uid="{00000000-0004-0000-0600-0000D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BitcoinTalk</vt:lpstr>
      <vt:lpstr>ArticleWriting</vt:lpstr>
      <vt:lpstr>YouTube</vt:lpstr>
      <vt:lpstr>Twitter</vt:lpstr>
      <vt:lpstr>Facebook</vt:lpstr>
      <vt:lpstr>PostICOBounties</vt:lpstr>
      <vt:lpstr>Telegram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Kaichen Zhang</cp:lastModifiedBy>
  <dcterms:modified xsi:type="dcterms:W3CDTF">2018-04-16T15:21:06Z</dcterms:modified>
</cp:coreProperties>
</file>