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PI\docs\"/>
    </mc:Choice>
  </mc:AlternateContent>
  <bookViews>
    <workbookView xWindow="0" yWindow="0" windowWidth="18870" windowHeight="7755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B40" i="5" l="1"/>
  <c r="N8" i="1"/>
  <c r="N37" i="1"/>
  <c r="N29" i="1"/>
  <c r="N30" i="1"/>
  <c r="N31" i="1"/>
  <c r="N32" i="1"/>
  <c r="N33" i="1"/>
  <c r="N34" i="1"/>
  <c r="N35" i="1"/>
  <c r="N36" i="1"/>
  <c r="N7" i="1"/>
  <c r="N4" i="1"/>
  <c r="N5" i="1"/>
  <c r="N6" i="1"/>
  <c r="N38" i="1"/>
  <c r="N39" i="1"/>
  <c r="M40" i="5" l="1"/>
  <c r="L40" i="5"/>
  <c r="K40" i="5"/>
  <c r="J40" i="5"/>
  <c r="I40" i="5"/>
  <c r="H40" i="5"/>
  <c r="G40" i="5"/>
  <c r="F40" i="5"/>
  <c r="E40" i="5"/>
  <c r="D40" i="5"/>
  <c r="C40" i="5"/>
  <c r="N39" i="5"/>
  <c r="N38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8" i="1"/>
  <c r="N27" i="1"/>
  <c r="N26" i="1"/>
  <c r="N25" i="1"/>
  <c r="N24" i="1"/>
  <c r="N23" i="1"/>
  <c r="N22" i="1"/>
  <c r="N20" i="1"/>
  <c r="N19" i="1"/>
  <c r="N21" i="1"/>
  <c r="N18" i="1"/>
  <c r="N17" i="1"/>
  <c r="N16" i="1"/>
  <c r="N15" i="1"/>
  <c r="N13" i="1"/>
  <c r="N12" i="1"/>
  <c r="N11" i="1"/>
  <c r="N14" i="1"/>
  <c r="N10" i="1"/>
  <c r="N9" i="1"/>
  <c r="K40" i="1"/>
  <c r="M41" i="5" l="1"/>
  <c r="N41" i="5"/>
  <c r="M40" i="1"/>
  <c r="L40" i="1"/>
  <c r="J40" i="1"/>
  <c r="I40" i="1"/>
  <c r="H40" i="1"/>
  <c r="G40" i="1"/>
  <c r="F40" i="1"/>
  <c r="E40" i="1"/>
  <c r="D40" i="1"/>
  <c r="C40" i="1"/>
  <c r="B40" i="1"/>
  <c r="N3" i="1"/>
  <c r="N41" i="1" s="1"/>
  <c r="M41" i="1" l="1"/>
</calcChain>
</file>

<file path=xl/sharedStrings.xml><?xml version="1.0" encoding="utf-8"?>
<sst xmlns="http://schemas.openxmlformats.org/spreadsheetml/2006/main" count="93" uniqueCount="52">
  <si>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</si>
  <si>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</si>
  <si>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</si>
  <si>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</si>
  <si>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</si>
  <si>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</si>
  <si>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</si>
  <si>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</si>
  <si>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</si>
  <si>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</si>
  <si>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</si>
  <si>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</si>
  <si>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</si>
  <si>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</si>
  <si>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</si>
  <si>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</si>
  <si>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Convertion MCD-&gt;MPD</t>
  </si>
  <si>
    <t>Analyse + Planification</t>
  </si>
  <si>
    <t xml:space="preserve">Page d'accueil </t>
  </si>
  <si>
    <t>Login / Logout</t>
  </si>
  <si>
    <t>Modèles</t>
  </si>
  <si>
    <t xml:space="preserve">Page modifier profil utilisateur </t>
  </si>
  <si>
    <t xml:space="preserve">Page gestion utilisateur </t>
  </si>
  <si>
    <t xml:space="preserve">Page gestion moto </t>
  </si>
  <si>
    <t>Page gestions locations</t>
  </si>
  <si>
    <t>connexion base de données</t>
  </si>
  <si>
    <t>table utilisateurs (CRUD)</t>
  </si>
  <si>
    <t>table locations (CRUD)</t>
  </si>
  <si>
    <t>table motos (CRUD - pas de delete)</t>
  </si>
  <si>
    <t>Contrôleurs</t>
  </si>
  <si>
    <t>Accueil</t>
  </si>
  <si>
    <t>Navigation</t>
  </si>
  <si>
    <t>Page Login / Logout</t>
  </si>
  <si>
    <t>Gestion utilisateurs</t>
  </si>
  <si>
    <t>Locations (calendrier)</t>
  </si>
  <si>
    <t>Enregistrer location</t>
  </si>
  <si>
    <t>Vues</t>
  </si>
  <si>
    <t>Maquette écran</t>
  </si>
  <si>
    <t>table images (CRUD)</t>
  </si>
  <si>
    <t>Edition utilisateurs (ajouter/modifier)</t>
  </si>
  <si>
    <t>Gestion motos (créer/modifier)</t>
  </si>
  <si>
    <t>Gestion locations (validation)</t>
  </si>
  <si>
    <t>Page locations (calendrier)</t>
  </si>
  <si>
    <t>Test</t>
  </si>
  <si>
    <t>Debuggage</t>
  </si>
  <si>
    <t>Protocole de test</t>
  </si>
  <si>
    <t>Rapport de test</t>
  </si>
  <si>
    <t xml:space="preserve">Documentation technique </t>
  </si>
  <si>
    <t>Résumé (page A4)</t>
  </si>
  <si>
    <t xml:space="preserve">Email </t>
  </si>
  <si>
    <t>Calendrier (se documenter)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</si>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</sst>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4" fontId="0" fillId="2" borderId="14" xfId="0" applyNumberFormat="1" applyFill="1" applyBorder="1" applyAlignment="1">
      <alignment wrapText="1"/>
    </xf>
    <xf numFmtId="14" fontId="0" fillId="2" borderId="15" xfId="0" applyNumberForma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9" xfId="0" applyFill="1" applyBorder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0" applyFill="1" applyBorder="1"/>
    <xf numFmtId="0" fontId="3" fillId="3" borderId="10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7" zoomScaleNormal="100" workbookViewId="0">
      <selection activeCell="D18" sqref="D1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3" width="13.140625" customWidth="1"/>
    <col min="4" max="13" width="11.5703125" customWidth="1"/>
  </cols>
  <sheetData>
    <row r="1" spans="1:14" s="5" customFormat="1" ht="30.75" thickBot="1" x14ac:dyDescent="0.3">
      <c r="A1" s="28" t="s">
        <v>12</v>
      </c>
      <c r="B1" s="29" t="s">
        <v>0</v>
      </c>
      <c r="C1" s="30">
        <v>43592</v>
      </c>
      <c r="D1" s="30">
        <v>43593</v>
      </c>
      <c r="E1" s="30">
        <v>43594</v>
      </c>
      <c r="F1" s="30">
        <v>43598</v>
      </c>
      <c r="G1" s="30">
        <v>43599</v>
      </c>
      <c r="H1" s="30">
        <v>43600</v>
      </c>
      <c r="I1" s="30">
        <v>43601</v>
      </c>
      <c r="J1" s="30">
        <v>43605</v>
      </c>
      <c r="K1" s="30">
        <v>43606</v>
      </c>
      <c r="L1" s="30">
        <v>43607</v>
      </c>
      <c r="M1" s="31">
        <v>43608</v>
      </c>
      <c r="N1" s="5" t="s">
        <v>13</v>
      </c>
    </row>
    <row r="2" spans="1:14" s="5" customFormat="1" x14ac:dyDescent="0.25">
      <c r="A2" s="32" t="s">
        <v>51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"/>
      <c r="E3" s="4"/>
      <c r="F3" s="1"/>
      <c r="G3" s="1"/>
      <c r="H3" s="1"/>
      <c r="I3" s="1"/>
      <c r="J3" s="1"/>
      <c r="K3" s="1"/>
      <c r="L3" s="1"/>
      <c r="M3" s="26"/>
      <c r="N3" s="3">
        <f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"/>
      <c r="E4" s="4"/>
      <c r="F4" s="1"/>
      <c r="G4" s="1"/>
      <c r="H4" s="1"/>
      <c r="I4" s="1"/>
      <c r="J4" s="1"/>
      <c r="K4" s="1"/>
      <c r="L4" s="1"/>
      <c r="M4" s="26"/>
      <c r="N4" s="3">
        <f t="shared" ref="N4:N8" si="0">SUM(C4:M4)</f>
        <v>8.3333333333333329E-2</v>
      </c>
    </row>
    <row r="5" spans="1:14" x14ac:dyDescent="0.25">
      <c r="A5" s="22" t="s">
        <v>16</v>
      </c>
      <c r="B5" s="18">
        <v>8.3333333333333329E-2</v>
      </c>
      <c r="C5" s="4">
        <v>8.3333333333333329E-2</v>
      </c>
      <c r="D5" s="1"/>
      <c r="E5" s="4"/>
      <c r="F5" s="1"/>
      <c r="G5" s="1"/>
      <c r="H5" s="1"/>
      <c r="I5" s="1"/>
      <c r="J5" s="1"/>
      <c r="K5" s="1"/>
      <c r="L5" s="1"/>
      <c r="M5" s="26"/>
      <c r="N5" s="3">
        <f t="shared" si="0"/>
        <v>8.3333333333333329E-2</v>
      </c>
    </row>
    <row r="6" spans="1:14" x14ac:dyDescent="0.25">
      <c r="A6" s="22" t="s">
        <v>37</v>
      </c>
      <c r="B6" s="18">
        <v>0.125</v>
      </c>
      <c r="C6" s="4">
        <v>0.125</v>
      </c>
      <c r="D6" s="1"/>
      <c r="E6" s="4"/>
      <c r="F6" s="1"/>
      <c r="G6" s="1"/>
      <c r="H6" s="1"/>
      <c r="I6" s="1"/>
      <c r="J6" s="1"/>
      <c r="K6" s="1"/>
      <c r="L6" s="1"/>
      <c r="M6" s="26"/>
      <c r="N6" s="3">
        <f t="shared" si="0"/>
        <v>0.125</v>
      </c>
    </row>
    <row r="7" spans="1:14" x14ac:dyDescent="0.25">
      <c r="A7" s="22" t="s">
        <v>50</v>
      </c>
      <c r="B7" s="18">
        <v>0.16666666666666666</v>
      </c>
      <c r="C7" s="4"/>
      <c r="D7" s="1"/>
      <c r="E7" s="4"/>
      <c r="F7" s="1"/>
      <c r="G7" s="4">
        <v>8.3333333333333329E-2</v>
      </c>
      <c r="H7" s="4">
        <v>8.3333333333333329E-2</v>
      </c>
      <c r="I7" s="1"/>
      <c r="J7" s="1"/>
      <c r="K7" s="1"/>
      <c r="L7" s="1"/>
      <c r="M7" s="26"/>
      <c r="N7" s="3">
        <f t="shared" si="0"/>
        <v>0.16666666666666666</v>
      </c>
    </row>
    <row r="8" spans="1:14" x14ac:dyDescent="0.25">
      <c r="A8" s="36" t="s">
        <v>36</v>
      </c>
      <c r="B8" s="37"/>
      <c r="C8" s="38"/>
      <c r="D8" s="39"/>
      <c r="E8" s="38"/>
      <c r="F8" s="39"/>
      <c r="G8" s="38"/>
      <c r="H8" s="39"/>
      <c r="I8" s="38"/>
      <c r="J8" s="39"/>
      <c r="K8" s="39"/>
      <c r="L8" s="38"/>
      <c r="M8" s="40"/>
      <c r="N8" s="3">
        <f t="shared" si="0"/>
        <v>0</v>
      </c>
    </row>
    <row r="9" spans="1:14" x14ac:dyDescent="0.25">
      <c r="A9" s="25" t="s">
        <v>18</v>
      </c>
      <c r="B9" s="18">
        <v>8.3333333333333329E-2</v>
      </c>
      <c r="C9" s="4"/>
      <c r="D9" s="12">
        <v>8.3333333333333329E-2</v>
      </c>
      <c r="E9" s="4"/>
      <c r="F9" s="12"/>
      <c r="G9" s="4"/>
      <c r="H9" s="12"/>
      <c r="I9" s="4"/>
      <c r="J9" s="12"/>
      <c r="K9" s="12"/>
      <c r="L9" s="4"/>
      <c r="M9" s="13"/>
      <c r="N9" s="3">
        <f t="shared" ref="N9:N39" si="1">SUM(C9:M9)</f>
        <v>8.3333333333333329E-2</v>
      </c>
    </row>
    <row r="10" spans="1:14" x14ac:dyDescent="0.25">
      <c r="A10" s="25" t="s">
        <v>32</v>
      </c>
      <c r="B10" s="18">
        <v>8.3333333333333329E-2</v>
      </c>
      <c r="C10" s="4"/>
      <c r="D10" s="12">
        <v>8.3333333333333329E-2</v>
      </c>
      <c r="E10" s="4"/>
      <c r="F10" s="12"/>
      <c r="G10" s="4"/>
      <c r="H10" s="12"/>
      <c r="I10" s="4"/>
      <c r="J10" s="12"/>
      <c r="K10" s="12"/>
      <c r="L10" s="4"/>
      <c r="M10" s="13"/>
      <c r="N10" s="3">
        <f t="shared" si="1"/>
        <v>8.3333333333333329E-2</v>
      </c>
    </row>
    <row r="11" spans="1:14" x14ac:dyDescent="0.25">
      <c r="A11" s="25" t="s">
        <v>21</v>
      </c>
      <c r="B11" s="18">
        <v>4.1666666666666664E-2</v>
      </c>
      <c r="C11" s="4"/>
      <c r="D11" s="12"/>
      <c r="E11" s="4">
        <v>4.1666666666666664E-2</v>
      </c>
      <c r="F11" s="12"/>
      <c r="G11" s="4"/>
      <c r="H11" s="12"/>
      <c r="I11" s="4"/>
      <c r="J11" s="12"/>
      <c r="K11" s="12"/>
      <c r="L11" s="4"/>
      <c r="M11" s="13"/>
      <c r="N11" s="3">
        <f t="shared" si="1"/>
        <v>4.1666666666666664E-2</v>
      </c>
    </row>
    <row r="12" spans="1:14" x14ac:dyDescent="0.25">
      <c r="A12" s="25" t="s">
        <v>22</v>
      </c>
      <c r="B12" s="18">
        <v>8.3333333333333329E-2</v>
      </c>
      <c r="C12" s="4"/>
      <c r="D12" s="12"/>
      <c r="E12" s="4"/>
      <c r="F12" s="12">
        <v>8.3333333333333329E-2</v>
      </c>
      <c r="G12" s="1"/>
      <c r="H12" s="12"/>
      <c r="I12" s="1"/>
      <c r="J12" s="12"/>
      <c r="K12" s="12"/>
      <c r="L12" s="1"/>
      <c r="M12" s="13"/>
      <c r="N12" s="3">
        <f t="shared" si="1"/>
        <v>8.3333333333333329E-2</v>
      </c>
    </row>
    <row r="13" spans="1:14" x14ac:dyDescent="0.25">
      <c r="A13" s="22" t="s">
        <v>23</v>
      </c>
      <c r="B13" s="18">
        <v>8.3333333333333329E-2</v>
      </c>
      <c r="C13" s="4"/>
      <c r="D13" s="12"/>
      <c r="E13" s="4"/>
      <c r="F13" s="12"/>
      <c r="G13" s="4">
        <v>8.3333333333333329E-2</v>
      </c>
      <c r="H13" s="12"/>
      <c r="I13" s="1"/>
      <c r="J13" s="12"/>
      <c r="K13" s="12"/>
      <c r="L13" s="1"/>
      <c r="M13" s="13"/>
      <c r="N13" s="3">
        <f t="shared" si="1"/>
        <v>8.3333333333333329E-2</v>
      </c>
    </row>
    <row r="14" spans="1:14" x14ac:dyDescent="0.25">
      <c r="A14" s="25" t="s">
        <v>42</v>
      </c>
      <c r="B14" s="18">
        <v>4.1666666666666664E-2</v>
      </c>
      <c r="C14" s="4"/>
      <c r="D14" s="12"/>
      <c r="E14" s="4"/>
      <c r="F14" s="12"/>
      <c r="G14" s="4"/>
      <c r="H14" s="12">
        <v>4.1666666666666664E-2</v>
      </c>
      <c r="I14" s="4"/>
      <c r="J14" s="12"/>
      <c r="K14" s="12"/>
      <c r="L14" s="4"/>
      <c r="M14" s="13"/>
      <c r="N14" s="3">
        <f>SUM(C14:M14)</f>
        <v>4.1666666666666664E-2</v>
      </c>
    </row>
    <row r="15" spans="1:14" x14ac:dyDescent="0.25">
      <c r="A15" s="22" t="s">
        <v>24</v>
      </c>
      <c r="B15" s="18">
        <v>8.3333333333333329E-2</v>
      </c>
      <c r="C15" s="1"/>
      <c r="D15" s="12"/>
      <c r="E15" s="4"/>
      <c r="F15" s="12"/>
      <c r="G15" s="1"/>
      <c r="H15" s="12"/>
      <c r="I15" s="4">
        <v>8.3333333333333329E-2</v>
      </c>
      <c r="J15" s="12"/>
      <c r="K15" s="12"/>
      <c r="L15" s="1"/>
      <c r="M15" s="13"/>
      <c r="N15" s="3">
        <f t="shared" si="1"/>
        <v>8.3333333333333329E-2</v>
      </c>
    </row>
    <row r="16" spans="1:14" ht="14.45" customHeight="1" x14ac:dyDescent="0.25">
      <c r="A16" s="36" t="s">
        <v>20</v>
      </c>
      <c r="B16" s="37"/>
      <c r="C16" s="41"/>
      <c r="D16" s="39"/>
      <c r="E16" s="38"/>
      <c r="F16" s="39"/>
      <c r="G16" s="41"/>
      <c r="H16" s="39"/>
      <c r="I16" s="41"/>
      <c r="J16" s="39"/>
      <c r="K16" s="39"/>
      <c r="L16" s="41"/>
      <c r="M16" s="40"/>
      <c r="N16" s="3">
        <f t="shared" si="1"/>
        <v>0</v>
      </c>
    </row>
    <row r="17" spans="1:14" x14ac:dyDescent="0.25">
      <c r="A17" s="25" t="s">
        <v>25</v>
      </c>
      <c r="B17" s="18">
        <v>4.1666666666666664E-2</v>
      </c>
      <c r="C17" s="1"/>
      <c r="D17" s="12">
        <v>4.1666666666666664E-2</v>
      </c>
      <c r="E17" s="1"/>
      <c r="F17" s="12"/>
      <c r="G17" s="1"/>
      <c r="H17" s="12"/>
      <c r="I17" s="1"/>
      <c r="J17" s="12"/>
      <c r="K17" s="12"/>
      <c r="L17" s="1"/>
      <c r="M17" s="13"/>
      <c r="N17" s="3">
        <f t="shared" si="1"/>
        <v>4.1666666666666664E-2</v>
      </c>
    </row>
    <row r="18" spans="1:14" x14ac:dyDescent="0.25">
      <c r="A18" s="23" t="s">
        <v>26</v>
      </c>
      <c r="B18" s="18">
        <v>4.1666666666666664E-2</v>
      </c>
      <c r="C18" s="1"/>
      <c r="D18" s="12"/>
      <c r="E18" s="4">
        <v>4.1666666666666664E-2</v>
      </c>
      <c r="F18" s="12"/>
      <c r="G18" s="1"/>
      <c r="H18" s="12"/>
      <c r="I18" s="1"/>
      <c r="J18" s="12"/>
      <c r="K18" s="12"/>
      <c r="L18" s="1"/>
      <c r="M18" s="13"/>
      <c r="N18" s="3">
        <f t="shared" si="1"/>
        <v>4.1666666666666664E-2</v>
      </c>
    </row>
    <row r="19" spans="1:14" x14ac:dyDescent="0.25">
      <c r="A19" s="23" t="s">
        <v>28</v>
      </c>
      <c r="B19" s="18">
        <v>4.1666666666666664E-2</v>
      </c>
      <c r="C19" s="1"/>
      <c r="D19" s="12"/>
      <c r="E19" s="1"/>
      <c r="F19" s="12">
        <v>4.1666666666666664E-2</v>
      </c>
      <c r="G19" s="4"/>
      <c r="H19" s="12"/>
      <c r="I19" s="1"/>
      <c r="J19" s="12"/>
      <c r="K19" s="12"/>
      <c r="L19" s="1"/>
      <c r="M19" s="13"/>
      <c r="N19" s="3">
        <f t="shared" si="1"/>
        <v>4.1666666666666664E-2</v>
      </c>
    </row>
    <row r="20" spans="1:14" x14ac:dyDescent="0.25">
      <c r="A20" s="23" t="s">
        <v>38</v>
      </c>
      <c r="B20" s="18">
        <v>4.1666666666666664E-2</v>
      </c>
      <c r="C20" s="4"/>
      <c r="D20" s="12"/>
      <c r="E20" s="4"/>
      <c r="F20" s="12">
        <v>4.1666666666666664E-2</v>
      </c>
      <c r="G20" s="4"/>
      <c r="H20" s="12"/>
      <c r="I20" s="4"/>
      <c r="J20" s="12"/>
      <c r="K20" s="12"/>
      <c r="L20" s="4"/>
      <c r="M20" s="13"/>
      <c r="N20" s="3">
        <f t="shared" si="1"/>
        <v>4.1666666666666664E-2</v>
      </c>
    </row>
    <row r="21" spans="1:14" x14ac:dyDescent="0.25">
      <c r="A21" s="23" t="s">
        <v>27</v>
      </c>
      <c r="B21" s="18">
        <v>4.1666666666666664E-2</v>
      </c>
      <c r="C21" s="1"/>
      <c r="D21" s="12"/>
      <c r="E21" s="4"/>
      <c r="F21" s="12"/>
      <c r="G21" s="12">
        <v>4.1666666666666664E-2</v>
      </c>
      <c r="H21" s="12"/>
      <c r="I21" s="1"/>
      <c r="J21" s="12"/>
      <c r="K21" s="12"/>
      <c r="L21" s="1"/>
      <c r="M21" s="13"/>
      <c r="N21" s="3">
        <f>SUM(C21:M21)</f>
        <v>4.1666666666666664E-2</v>
      </c>
    </row>
    <row r="22" spans="1:14" x14ac:dyDescent="0.25">
      <c r="A22" s="36" t="s">
        <v>29</v>
      </c>
      <c r="B22" s="37"/>
      <c r="C22" s="38"/>
      <c r="D22" s="39"/>
      <c r="E22" s="38"/>
      <c r="F22" s="39"/>
      <c r="G22" s="38"/>
      <c r="H22" s="39"/>
      <c r="I22" s="38"/>
      <c r="J22" s="39"/>
      <c r="K22" s="39"/>
      <c r="L22" s="38"/>
      <c r="M22" s="40"/>
      <c r="N22" s="3">
        <f t="shared" si="1"/>
        <v>0</v>
      </c>
    </row>
    <row r="23" spans="1:14" x14ac:dyDescent="0.25">
      <c r="A23" s="23" t="s">
        <v>30</v>
      </c>
      <c r="B23" s="18">
        <v>8.3333333333333329E-2</v>
      </c>
      <c r="C23" s="4"/>
      <c r="D23" s="12">
        <v>8.3333333333333329E-2</v>
      </c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23" t="s">
        <v>31</v>
      </c>
      <c r="B24" s="18">
        <v>4.1666666666666664E-2</v>
      </c>
      <c r="C24" s="4"/>
      <c r="D24" s="12">
        <v>4.1666666666666664E-2</v>
      </c>
      <c r="E24" s="4"/>
      <c r="F24" s="12"/>
      <c r="G24" s="4"/>
      <c r="H24" s="12"/>
      <c r="I24" s="4"/>
      <c r="J24" s="12"/>
      <c r="K24" s="12"/>
      <c r="L24" s="4"/>
      <c r="M24" s="13"/>
      <c r="N24" s="3">
        <f t="shared" si="1"/>
        <v>4.1666666666666664E-2</v>
      </c>
    </row>
    <row r="25" spans="1:14" x14ac:dyDescent="0.25">
      <c r="A25" s="23" t="s">
        <v>19</v>
      </c>
      <c r="B25" s="18">
        <v>8.3333333333333329E-2</v>
      </c>
      <c r="C25" s="4"/>
      <c r="D25" s="12"/>
      <c r="E25" s="4">
        <v>8.3333333333333329E-2</v>
      </c>
      <c r="F25" s="12"/>
      <c r="G25" s="4"/>
      <c r="H25" s="12"/>
      <c r="I25" s="4"/>
      <c r="J25" s="12"/>
      <c r="K25" s="12"/>
      <c r="L25" s="4"/>
      <c r="M25" s="13"/>
      <c r="N25" s="3">
        <f t="shared" si="1"/>
        <v>8.3333333333333329E-2</v>
      </c>
    </row>
    <row r="26" spans="1:14" x14ac:dyDescent="0.25">
      <c r="A26" s="23" t="s">
        <v>39</v>
      </c>
      <c r="B26" s="18">
        <v>8.3333333333333329E-2</v>
      </c>
      <c r="C26" s="4"/>
      <c r="D26" s="12"/>
      <c r="E26" s="4">
        <v>8.3333333333333329E-2</v>
      </c>
      <c r="F26" s="12"/>
      <c r="G26" s="4"/>
      <c r="H26" s="12"/>
      <c r="I26" s="4"/>
      <c r="J26" s="12"/>
      <c r="K26" s="12"/>
      <c r="L26" s="4"/>
      <c r="M26" s="13"/>
      <c r="N26" s="3">
        <f t="shared" si="1"/>
        <v>8.3333333333333329E-2</v>
      </c>
    </row>
    <row r="27" spans="1:14" x14ac:dyDescent="0.25">
      <c r="A27" s="27" t="s">
        <v>33</v>
      </c>
      <c r="B27" s="13">
        <v>8.3333333333333329E-2</v>
      </c>
      <c r="C27" s="4"/>
      <c r="D27" s="12"/>
      <c r="E27" s="4"/>
      <c r="F27" s="12">
        <v>8.3333333333333329E-2</v>
      </c>
      <c r="G27" s="4"/>
      <c r="H27" s="12"/>
      <c r="I27" s="4"/>
      <c r="J27" s="12"/>
      <c r="K27" s="12"/>
      <c r="L27" s="4"/>
      <c r="M27" s="13"/>
      <c r="N27" s="3">
        <f t="shared" si="1"/>
        <v>8.3333333333333329E-2</v>
      </c>
    </row>
    <row r="28" spans="1:14" x14ac:dyDescent="0.25">
      <c r="A28" s="23" t="s">
        <v>40</v>
      </c>
      <c r="B28" s="18">
        <v>4.1666666666666664E-2</v>
      </c>
      <c r="C28" s="4"/>
      <c r="D28" s="4"/>
      <c r="E28" s="4"/>
      <c r="F28" s="4"/>
      <c r="G28" s="4">
        <v>4.1666666666666664E-2</v>
      </c>
      <c r="H28" s="4"/>
      <c r="I28" s="4"/>
      <c r="J28" s="4"/>
      <c r="K28" s="4"/>
      <c r="L28" s="4"/>
      <c r="M28" s="13"/>
      <c r="N28" s="3">
        <f>SUM(C28:M28)</f>
        <v>4.1666666666666664E-2</v>
      </c>
    </row>
    <row r="29" spans="1:14" x14ac:dyDescent="0.25">
      <c r="A29" s="22" t="s">
        <v>35</v>
      </c>
      <c r="B29" s="18">
        <v>8.3333333333333329E-2</v>
      </c>
      <c r="C29" s="4"/>
      <c r="D29" s="12"/>
      <c r="E29" s="12"/>
      <c r="F29" s="12"/>
      <c r="G29" s="12"/>
      <c r="H29" s="12">
        <v>8.3333333333333329E-2</v>
      </c>
      <c r="I29" s="12"/>
      <c r="J29" s="12"/>
      <c r="K29" s="12"/>
      <c r="L29" s="12"/>
      <c r="M29" s="13"/>
      <c r="N29" s="3">
        <f t="shared" ref="N29:N36" si="2">SUM(C29:M29)</f>
        <v>8.3333333333333329E-2</v>
      </c>
    </row>
    <row r="30" spans="1:14" x14ac:dyDescent="0.25">
      <c r="A30" s="22" t="s">
        <v>34</v>
      </c>
      <c r="B30" s="18">
        <v>0.16666666666666666</v>
      </c>
      <c r="C30" s="4"/>
      <c r="D30" s="12"/>
      <c r="E30" s="12"/>
      <c r="F30" s="12"/>
      <c r="G30" s="12"/>
      <c r="H30" s="12">
        <v>4.1666666666666664E-2</v>
      </c>
      <c r="I30" s="12">
        <v>0.125</v>
      </c>
      <c r="J30" s="12"/>
      <c r="K30" s="12"/>
      <c r="L30" s="12"/>
      <c r="M30" s="13"/>
      <c r="N30" s="3">
        <f t="shared" si="2"/>
        <v>0.16666666666666666</v>
      </c>
    </row>
    <row r="31" spans="1:14" x14ac:dyDescent="0.25">
      <c r="A31" s="23" t="s">
        <v>41</v>
      </c>
      <c r="B31" s="18">
        <v>4.1666666666666664E-2</v>
      </c>
      <c r="C31" s="4"/>
      <c r="D31" s="4"/>
      <c r="E31" s="4"/>
      <c r="F31" s="4"/>
      <c r="G31" s="4"/>
      <c r="H31" s="4"/>
      <c r="I31" s="4">
        <v>4.1666666666666664E-2</v>
      </c>
      <c r="J31" s="4"/>
      <c r="K31" s="4"/>
      <c r="L31" s="4"/>
      <c r="M31" s="13"/>
      <c r="N31" s="3">
        <f t="shared" si="2"/>
        <v>4.1666666666666664E-2</v>
      </c>
    </row>
    <row r="32" spans="1:14" x14ac:dyDescent="0.25">
      <c r="A32" s="23" t="s">
        <v>49</v>
      </c>
      <c r="B32" s="18">
        <v>8.3333333333333329E-2</v>
      </c>
      <c r="C32" s="4"/>
      <c r="D32" s="4"/>
      <c r="E32" s="4"/>
      <c r="F32" s="4"/>
      <c r="G32" s="4"/>
      <c r="H32" s="4"/>
      <c r="I32" s="4"/>
      <c r="J32" s="4">
        <v>8.3333333333333329E-2</v>
      </c>
      <c r="K32" s="4"/>
      <c r="L32" s="4"/>
      <c r="M32" s="13"/>
      <c r="N32" s="3">
        <f t="shared" si="2"/>
        <v>8.3333333333333329E-2</v>
      </c>
    </row>
    <row r="33" spans="1:14" x14ac:dyDescent="0.25">
      <c r="A33" s="42" t="s">
        <v>43</v>
      </c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40"/>
      <c r="N33" s="3">
        <f t="shared" si="2"/>
        <v>0</v>
      </c>
    </row>
    <row r="34" spans="1:14" x14ac:dyDescent="0.25">
      <c r="A34" s="23" t="s">
        <v>44</v>
      </c>
      <c r="B34" s="18">
        <v>0.33333333333333331</v>
      </c>
      <c r="C34" s="4"/>
      <c r="D34" s="4"/>
      <c r="E34" s="4"/>
      <c r="F34" s="4"/>
      <c r="G34" s="4"/>
      <c r="H34" s="4"/>
      <c r="I34" s="4"/>
      <c r="J34" s="4">
        <v>8.3333333333333329E-2</v>
      </c>
      <c r="K34" s="4">
        <v>0.16666666666666666</v>
      </c>
      <c r="L34" s="4">
        <v>8.3333333333333329E-2</v>
      </c>
      <c r="M34" s="13"/>
      <c r="N34" s="3">
        <f t="shared" si="2"/>
        <v>0.33333333333333331</v>
      </c>
    </row>
    <row r="35" spans="1:14" x14ac:dyDescent="0.25">
      <c r="A35" s="23" t="s">
        <v>45</v>
      </c>
      <c r="B35" s="18">
        <v>0.25</v>
      </c>
      <c r="C35" s="4"/>
      <c r="D35" s="4"/>
      <c r="E35" s="4"/>
      <c r="F35" s="4"/>
      <c r="G35" s="4"/>
      <c r="H35" s="4"/>
      <c r="I35" s="4"/>
      <c r="J35" s="4">
        <v>8.3333333333333329E-2</v>
      </c>
      <c r="K35" s="4">
        <v>8.3333333333333329E-2</v>
      </c>
      <c r="L35" s="4">
        <v>8.3333333333333329E-2</v>
      </c>
      <c r="M35" s="13"/>
      <c r="N35" s="3">
        <f t="shared" si="2"/>
        <v>0.25</v>
      </c>
    </row>
    <row r="36" spans="1:14" x14ac:dyDescent="0.25">
      <c r="A36" s="23" t="s">
        <v>46</v>
      </c>
      <c r="B36" s="18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>
        <v>8.3333333333333329E-2</v>
      </c>
      <c r="N36" s="3">
        <f t="shared" si="2"/>
        <v>8.3333333333333329E-2</v>
      </c>
    </row>
    <row r="37" spans="1:14" x14ac:dyDescent="0.25">
      <c r="A37" s="42" t="s">
        <v>11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40"/>
      <c r="N37" s="3">
        <f>SUM(C37:M37)</f>
        <v>0</v>
      </c>
    </row>
    <row r="38" spans="1:14" x14ac:dyDescent="0.25">
      <c r="A38" s="23" t="s">
        <v>47</v>
      </c>
      <c r="B38" s="18">
        <v>0.91666666666666663</v>
      </c>
      <c r="C38" s="4"/>
      <c r="D38" s="4"/>
      <c r="E38" s="4">
        <v>8.3333333333333329E-2</v>
      </c>
      <c r="F38" s="4">
        <v>8.3333333333333329E-2</v>
      </c>
      <c r="G38" s="4">
        <v>8.3333333333333329E-2</v>
      </c>
      <c r="H38" s="4">
        <v>8.3333333333333329E-2</v>
      </c>
      <c r="I38" s="4">
        <v>8.3333333333333329E-2</v>
      </c>
      <c r="J38" s="4">
        <v>8.3333333333333329E-2</v>
      </c>
      <c r="K38" s="4">
        <v>8.3333333333333329E-2</v>
      </c>
      <c r="L38" s="4">
        <v>0.16666666666666666</v>
      </c>
      <c r="M38" s="13">
        <v>0.16666666666666666</v>
      </c>
      <c r="N38" s="3">
        <f>SUM(C38:M38)</f>
        <v>0.91666666666666652</v>
      </c>
    </row>
    <row r="39" spans="1:14" ht="15.75" thickBot="1" x14ac:dyDescent="0.3">
      <c r="A39" s="24" t="s">
        <v>48</v>
      </c>
      <c r="B39" s="19">
        <v>8.3333333333333329E-2</v>
      </c>
      <c r="C39" s="2"/>
      <c r="D39" s="20"/>
      <c r="E39" s="2"/>
      <c r="F39" s="20"/>
      <c r="G39" s="2"/>
      <c r="H39" s="20"/>
      <c r="I39" s="2"/>
      <c r="J39" s="20"/>
      <c r="K39" s="20"/>
      <c r="L39" s="6"/>
      <c r="M39" s="21">
        <v>8.3333333333333329E-2</v>
      </c>
      <c r="N39" s="3">
        <f t="shared" si="1"/>
        <v>8.3333333333333329E-2</v>
      </c>
    </row>
    <row r="40" spans="1:14" x14ac:dyDescent="0.25">
      <c r="B40" s="3">
        <f>SUM(B3:B39)</f>
        <v>3.6666666666666674</v>
      </c>
      <c r="C40" s="3">
        <f>SUM(C3:C39)</f>
        <v>0.33333333333333331</v>
      </c>
      <c r="D40" s="3">
        <f>SUM(D3:D39)</f>
        <v>0.33333333333333331</v>
      </c>
      <c r="E40" s="3">
        <f>SUM(E3:E39)</f>
        <v>0.33333333333333331</v>
      </c>
      <c r="F40" s="3">
        <f>SUM(F3:F39)</f>
        <v>0.33333333333333331</v>
      </c>
      <c r="G40" s="3">
        <f>SUM(G3:G39)</f>
        <v>0.33333333333333331</v>
      </c>
      <c r="H40" s="3">
        <f>SUM(H3:H39)</f>
        <v>0.33333333333333331</v>
      </c>
      <c r="I40" s="3">
        <f>SUM(I3:I39)</f>
        <v>0.33333333333333331</v>
      </c>
      <c r="J40" s="3">
        <f>SUM(J3:J39)</f>
        <v>0.33333333333333331</v>
      </c>
      <c r="K40" s="3">
        <f>SUM(K3:K39)</f>
        <v>0.33333333333333331</v>
      </c>
      <c r="L40" s="3">
        <f>SUM(L3:L39)</f>
        <v>0.33333333333333331</v>
      </c>
      <c r="M40" s="3">
        <f>SUM(M3:M39)</f>
        <v>0.33333333333333331</v>
      </c>
    </row>
    <row r="41" spans="1:14" x14ac:dyDescent="0.25">
      <c r="M41" s="3">
        <f>SUM(C40:M40)</f>
        <v>3.666666666666667</v>
      </c>
      <c r="N41" s="3">
        <f>SUM(N3:N39)</f>
        <v>3.6666666666666674</v>
      </c>
    </row>
  </sheetData>
  <conditionalFormatting sqref="C3:M7 C27 G27 I27 E27 L27 D31:D38 F31:K38 C28:L28 C8:C25 E8:E25 G8:G25 I8:I25 L8:L25 L29:L39 E29:E39 I29:I39 G29:G39 C29:C39">
    <cfRule type="cellIs" dxfId="29" priority="18" operator="greaterThan">
      <formula>0.0000115740740740741</formula>
    </cfRule>
  </conditionalFormatting>
  <conditionalFormatting sqref="C3:M7 C9:M16 C18:M25 C27:M39">
    <cfRule type="cellIs" dxfId="28" priority="17" operator="greaterThan">
      <formula>0</formula>
    </cfRule>
  </conditionalFormatting>
  <conditionalFormatting sqref="L26 I26 G26 E26 C26">
    <cfRule type="cellIs" dxfId="27" priority="16" operator="greaterThan">
      <formula>0.0000115740740740741</formula>
    </cfRule>
  </conditionalFormatting>
  <conditionalFormatting sqref="C26:M26">
    <cfRule type="cellIs" dxfId="26" priority="15" operator="greaterThan">
      <formula>0</formula>
    </cfRule>
  </conditionalFormatting>
  <conditionalFormatting sqref="C3:M39">
    <cfRule type="cellIs" dxfId="25" priority="10" operator="greaterThan">
      <formula>0</formula>
    </cfRule>
    <cfRule type="cellIs" dxfId="24" priority="11" operator="greaterThan">
      <formula>0</formula>
    </cfRule>
    <cfRule type="cellIs" dxfId="23" priority="12" operator="greaterThan">
      <formula>0</formula>
    </cfRule>
  </conditionalFormatting>
  <conditionalFormatting sqref="N3:N39">
    <cfRule type="cellIs" dxfId="22" priority="3" operator="greaterThan">
      <formula>$B3</formula>
    </cfRule>
    <cfRule type="cellIs" dxfId="21" priority="9" operator="equal">
      <formula>$B3</formula>
    </cfRule>
  </conditionalFormatting>
  <conditionalFormatting sqref="B40">
    <cfRule type="cellIs" dxfId="20" priority="5" operator="greaterThan">
      <formula>3.66666666666667</formula>
    </cfRule>
    <cfRule type="cellIs" dxfId="19" priority="7" operator="equal">
      <formula>3.66666666666667</formula>
    </cfRule>
  </conditionalFormatting>
  <conditionalFormatting sqref="C40:M40">
    <cfRule type="cellIs" dxfId="18" priority="4" operator="greaterThan">
      <formula>0.333333333333333</formula>
    </cfRule>
    <cfRule type="cellIs" dxfId="17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3" zoomScaleNormal="100" workbookViewId="0">
      <selection activeCell="C39" sqref="C39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2" t="s">
        <v>51</v>
      </c>
      <c r="B2" s="33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39" si="0"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8.3333333333333329E-2</v>
      </c>
    </row>
    <row r="5" spans="1:14" x14ac:dyDescent="0.25">
      <c r="A5" s="22" t="s">
        <v>16</v>
      </c>
      <c r="B5" s="18">
        <v>8.3333333333333329E-2</v>
      </c>
      <c r="C5" s="4">
        <v>4.1666666666666664E-2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4.1666666666666664E-2</v>
      </c>
    </row>
    <row r="6" spans="1:14" x14ac:dyDescent="0.25">
      <c r="A6" s="22" t="s">
        <v>37</v>
      </c>
      <c r="B6" s="18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22" t="s">
        <v>50</v>
      </c>
      <c r="B7" s="18">
        <v>0.16666666666666666</v>
      </c>
      <c r="C7" s="4"/>
      <c r="D7" s="12"/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</v>
      </c>
    </row>
    <row r="8" spans="1:14" x14ac:dyDescent="0.25">
      <c r="A8" s="36" t="s">
        <v>36</v>
      </c>
      <c r="B8" s="37"/>
      <c r="C8" s="4"/>
      <c r="D8" s="12"/>
      <c r="E8" s="1"/>
      <c r="F8" s="12"/>
      <c r="G8" s="1"/>
      <c r="H8" s="12"/>
      <c r="I8" s="1"/>
      <c r="J8" s="12"/>
      <c r="K8" s="12"/>
      <c r="L8" s="1"/>
      <c r="M8" s="13"/>
      <c r="N8" s="3">
        <f t="shared" si="0"/>
        <v>0</v>
      </c>
    </row>
    <row r="9" spans="1:14" x14ac:dyDescent="0.25">
      <c r="A9" s="25" t="s">
        <v>18</v>
      </c>
      <c r="B9" s="18">
        <v>8.3333333333333329E-2</v>
      </c>
      <c r="C9" s="4"/>
      <c r="D9" s="12"/>
      <c r="E9" s="4"/>
      <c r="F9" s="12"/>
      <c r="G9" s="1"/>
      <c r="H9" s="12"/>
      <c r="I9" s="1"/>
      <c r="J9" s="12"/>
      <c r="K9" s="12"/>
      <c r="L9" s="1"/>
      <c r="M9" s="13"/>
      <c r="N9" s="3">
        <f t="shared" si="0"/>
        <v>0</v>
      </c>
    </row>
    <row r="10" spans="1:14" x14ac:dyDescent="0.25">
      <c r="A10" s="25" t="s">
        <v>32</v>
      </c>
      <c r="B10" s="18">
        <v>8.3333333333333329E-2</v>
      </c>
      <c r="C10" s="1"/>
      <c r="D10" s="12"/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ht="14.45" customHeight="1" x14ac:dyDescent="0.25">
      <c r="A11" s="25" t="s">
        <v>21</v>
      </c>
      <c r="B11" s="18">
        <v>4.1666666666666664E-2</v>
      </c>
      <c r="C11" s="1"/>
      <c r="D11" s="12"/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0</v>
      </c>
    </row>
    <row r="12" spans="1:14" x14ac:dyDescent="0.25">
      <c r="A12" s="25" t="s">
        <v>22</v>
      </c>
      <c r="B12" s="18">
        <v>8.3333333333333329E-2</v>
      </c>
      <c r="C12" s="1"/>
      <c r="D12" s="12"/>
      <c r="E12" s="1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22" t="s">
        <v>23</v>
      </c>
      <c r="B13" s="18">
        <v>8.3333333333333329E-2</v>
      </c>
      <c r="C13" s="1"/>
      <c r="D13" s="12"/>
      <c r="E13" s="4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25" t="s">
        <v>42</v>
      </c>
      <c r="B14" s="18">
        <v>4.1666666666666664E-2</v>
      </c>
      <c r="C14" s="1"/>
      <c r="D14" s="12"/>
      <c r="E14" s="4"/>
      <c r="F14" s="12"/>
      <c r="G14" s="16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22" t="s">
        <v>24</v>
      </c>
      <c r="B15" s="18">
        <v>8.3333333333333329E-2</v>
      </c>
      <c r="C15" s="1"/>
      <c r="D15" s="12"/>
      <c r="E15" s="1"/>
      <c r="F15" s="12"/>
      <c r="G15" s="4"/>
      <c r="H15" s="12"/>
      <c r="I15" s="1"/>
      <c r="J15" s="12"/>
      <c r="K15" s="12"/>
      <c r="L15" s="1"/>
      <c r="M15" s="13"/>
      <c r="N15" s="3">
        <f t="shared" si="0"/>
        <v>0</v>
      </c>
    </row>
    <row r="16" spans="1:14" x14ac:dyDescent="0.25">
      <c r="A16" s="36" t="s">
        <v>20</v>
      </c>
      <c r="B16" s="37"/>
      <c r="C16" s="4"/>
      <c r="D16" s="12"/>
      <c r="E16" s="4"/>
      <c r="F16" s="12"/>
      <c r="G16" s="4"/>
      <c r="H16" s="12"/>
      <c r="I16" s="4"/>
      <c r="J16" s="12"/>
      <c r="K16" s="12"/>
      <c r="L16" s="4"/>
      <c r="M16" s="13"/>
      <c r="N16" s="3">
        <f t="shared" si="0"/>
        <v>0</v>
      </c>
    </row>
    <row r="17" spans="1:14" x14ac:dyDescent="0.25">
      <c r="A17" s="25" t="s">
        <v>25</v>
      </c>
      <c r="B17" s="18">
        <v>2.0833333333333332E-2</v>
      </c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0"/>
        <v>0</v>
      </c>
    </row>
    <row r="18" spans="1:14" x14ac:dyDescent="0.25">
      <c r="A18" s="23" t="s">
        <v>26</v>
      </c>
      <c r="B18" s="18">
        <v>4.1666666666666664E-2</v>
      </c>
      <c r="C18" s="4"/>
      <c r="D18" s="12"/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0"/>
        <v>0</v>
      </c>
    </row>
    <row r="19" spans="1:14" x14ac:dyDescent="0.25">
      <c r="A19" s="23" t="s">
        <v>28</v>
      </c>
      <c r="B19" s="18">
        <v>4.1666666666666664E-2</v>
      </c>
      <c r="C19" s="4"/>
      <c r="D19" s="12"/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0</v>
      </c>
    </row>
    <row r="20" spans="1:14" x14ac:dyDescent="0.25">
      <c r="A20" s="23" t="s">
        <v>38</v>
      </c>
      <c r="B20" s="18">
        <v>4.1666666666666664E-2</v>
      </c>
      <c r="C20" s="4"/>
      <c r="D20" s="12"/>
      <c r="E20" s="4"/>
      <c r="F20" s="12"/>
      <c r="G20" s="4"/>
      <c r="H20" s="12"/>
      <c r="I20" s="4"/>
      <c r="J20" s="12"/>
      <c r="K20" s="12"/>
      <c r="L20" s="4"/>
      <c r="M20" s="13"/>
      <c r="N20" s="3">
        <f t="shared" si="0"/>
        <v>0</v>
      </c>
    </row>
    <row r="21" spans="1:14" x14ac:dyDescent="0.25">
      <c r="A21" s="23" t="s">
        <v>27</v>
      </c>
      <c r="B21" s="18">
        <v>4.1666666666666664E-2</v>
      </c>
      <c r="C21" s="4"/>
      <c r="D21" s="12"/>
      <c r="E21" s="4"/>
      <c r="F21" s="12"/>
      <c r="G21" s="4"/>
      <c r="H21" s="12"/>
      <c r="I21" s="4"/>
      <c r="J21" s="12"/>
      <c r="K21" s="12"/>
      <c r="L21" s="4"/>
      <c r="M21" s="13"/>
      <c r="N21" s="3">
        <f t="shared" si="0"/>
        <v>0</v>
      </c>
    </row>
    <row r="22" spans="1:14" x14ac:dyDescent="0.25">
      <c r="A22" s="36" t="s">
        <v>29</v>
      </c>
      <c r="B22" s="37"/>
      <c r="C22" s="4"/>
      <c r="D22" s="12"/>
      <c r="E22" s="4"/>
      <c r="F22" s="12"/>
      <c r="G22" s="4"/>
      <c r="H22" s="12"/>
      <c r="I22" s="4"/>
      <c r="J22" s="12"/>
      <c r="K22" s="12"/>
      <c r="L22" s="4"/>
      <c r="M22" s="13"/>
      <c r="N22" s="3">
        <f t="shared" si="0"/>
        <v>0</v>
      </c>
    </row>
    <row r="23" spans="1:14" x14ac:dyDescent="0.25">
      <c r="A23" s="23" t="s">
        <v>30</v>
      </c>
      <c r="B23" s="18">
        <v>8.3333333333333329E-2</v>
      </c>
      <c r="C23" s="4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">
        <f t="shared" si="0"/>
        <v>0</v>
      </c>
    </row>
    <row r="24" spans="1:14" x14ac:dyDescent="0.25">
      <c r="A24" s="23" t="s">
        <v>31</v>
      </c>
      <c r="B24" s="18">
        <v>6.25E-2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3"/>
      <c r="N24" s="3">
        <f t="shared" si="0"/>
        <v>0</v>
      </c>
    </row>
    <row r="25" spans="1:14" x14ac:dyDescent="0.25">
      <c r="A25" s="23" t="s">
        <v>19</v>
      </c>
      <c r="B25" s="18">
        <v>8.3333333333333329E-2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3"/>
      <c r="N25" s="3">
        <f t="shared" si="0"/>
        <v>0</v>
      </c>
    </row>
    <row r="26" spans="1:14" x14ac:dyDescent="0.25">
      <c r="A26" s="23" t="s">
        <v>39</v>
      </c>
      <c r="B26" s="18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3"/>
      <c r="N26" s="3">
        <f t="shared" si="0"/>
        <v>0</v>
      </c>
    </row>
    <row r="27" spans="1:14" x14ac:dyDescent="0.25">
      <c r="A27" s="27" t="s">
        <v>33</v>
      </c>
      <c r="B27" s="13">
        <v>8.3333333333333329E-2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3"/>
      <c r="N27" s="3"/>
    </row>
    <row r="28" spans="1:14" x14ac:dyDescent="0.25">
      <c r="A28" s="23" t="s">
        <v>40</v>
      </c>
      <c r="B28" s="18">
        <v>4.1666666666666664E-2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3"/>
      <c r="N28" s="3"/>
    </row>
    <row r="29" spans="1:14" x14ac:dyDescent="0.25">
      <c r="A29" s="22" t="s">
        <v>35</v>
      </c>
      <c r="B29" s="18">
        <v>8.3333333333333329E-2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3"/>
      <c r="N29" s="3"/>
    </row>
    <row r="30" spans="1:14" x14ac:dyDescent="0.25">
      <c r="A30" s="22" t="s">
        <v>34</v>
      </c>
      <c r="B30" s="18">
        <v>0.16666666666666666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3"/>
      <c r="N30" s="3"/>
    </row>
    <row r="31" spans="1:14" x14ac:dyDescent="0.25">
      <c r="A31" s="23" t="s">
        <v>41</v>
      </c>
      <c r="B31" s="18">
        <v>4.1666666666666664E-2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3"/>
      <c r="N31" s="3"/>
    </row>
    <row r="32" spans="1:14" x14ac:dyDescent="0.25">
      <c r="A32" s="23" t="s">
        <v>49</v>
      </c>
      <c r="B32" s="18">
        <v>8.3333333333333329E-2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3"/>
      <c r="N32" s="3"/>
    </row>
    <row r="33" spans="1:14" x14ac:dyDescent="0.25">
      <c r="A33" s="42" t="s">
        <v>43</v>
      </c>
      <c r="B33" s="37"/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3"/>
    </row>
    <row r="34" spans="1:14" x14ac:dyDescent="0.25">
      <c r="A34" s="23" t="s">
        <v>44</v>
      </c>
      <c r="B34" s="18">
        <v>0.33333333333333331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3"/>
      <c r="N34" s="3"/>
    </row>
    <row r="35" spans="1:14" x14ac:dyDescent="0.25">
      <c r="A35" s="23" t="s">
        <v>45</v>
      </c>
      <c r="B35" s="18">
        <v>0.25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3"/>
      <c r="N35" s="3"/>
    </row>
    <row r="36" spans="1:14" x14ac:dyDescent="0.25">
      <c r="A36" s="23" t="s">
        <v>46</v>
      </c>
      <c r="B36" s="18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/>
      <c r="N36" s="3"/>
    </row>
    <row r="37" spans="1:14" x14ac:dyDescent="0.25">
      <c r="A37" s="42" t="s">
        <v>11</v>
      </c>
      <c r="B37" s="37"/>
      <c r="C37" s="4"/>
      <c r="D37" s="4"/>
      <c r="E37" s="4"/>
      <c r="F37" s="4"/>
      <c r="G37" s="4"/>
      <c r="H37" s="4"/>
      <c r="I37" s="4"/>
      <c r="J37" s="4"/>
      <c r="K37" s="4"/>
      <c r="L37" s="4"/>
      <c r="M37" s="13"/>
      <c r="N37" s="3"/>
    </row>
    <row r="38" spans="1:14" x14ac:dyDescent="0.25">
      <c r="A38" s="23" t="s">
        <v>47</v>
      </c>
      <c r="B38" s="18">
        <v>0.91666666666666663</v>
      </c>
      <c r="C38" s="4">
        <v>4.1666666666666664E-2</v>
      </c>
      <c r="E38" s="4"/>
      <c r="F38" s="4"/>
      <c r="G38" s="4"/>
      <c r="H38" s="4"/>
      <c r="I38" s="4"/>
      <c r="J38" s="4"/>
      <c r="K38" s="4"/>
      <c r="L38" s="4"/>
      <c r="M38" s="15"/>
      <c r="N38" s="3">
        <f t="shared" si="0"/>
        <v>4.1666666666666664E-2</v>
      </c>
    </row>
    <row r="39" spans="1:14" ht="15.75" thickBot="1" x14ac:dyDescent="0.3">
      <c r="A39" s="24" t="s">
        <v>48</v>
      </c>
      <c r="B39" s="19">
        <v>8.3333333333333329E-2</v>
      </c>
      <c r="C39" s="2"/>
      <c r="D39" s="20"/>
      <c r="E39" s="2"/>
      <c r="F39" s="20"/>
      <c r="G39" s="2"/>
      <c r="H39" s="20"/>
      <c r="I39" s="2"/>
      <c r="J39" s="20"/>
      <c r="K39" s="20"/>
      <c r="L39" s="6"/>
      <c r="M39" s="21"/>
      <c r="N39" s="3">
        <f t="shared" si="0"/>
        <v>0</v>
      </c>
    </row>
    <row r="40" spans="1:14" x14ac:dyDescent="0.25">
      <c r="B40" s="3">
        <f>SUM(B2:B39)</f>
        <v>3.666666666666667</v>
      </c>
      <c r="C40" s="3">
        <f t="shared" ref="C40:M40" si="1">SUM(C2:C39)</f>
        <v>0.33333333333333331</v>
      </c>
      <c r="D40" s="3">
        <f t="shared" si="1"/>
        <v>0</v>
      </c>
      <c r="E40" s="3">
        <f t="shared" si="1"/>
        <v>0</v>
      </c>
      <c r="F40" s="3">
        <f t="shared" si="1"/>
        <v>0</v>
      </c>
      <c r="G40" s="3">
        <f t="shared" si="1"/>
        <v>0</v>
      </c>
      <c r="H40" s="3">
        <f t="shared" si="1"/>
        <v>0</v>
      </c>
      <c r="I40" s="3">
        <f>SUM(I2:I39)</f>
        <v>0</v>
      </c>
      <c r="J40" s="3">
        <f>SUM(J2:J39)</f>
        <v>0</v>
      </c>
      <c r="K40" s="3">
        <f>SUM(K2:K39)</f>
        <v>0</v>
      </c>
      <c r="L40" s="3">
        <f t="shared" si="1"/>
        <v>0</v>
      </c>
      <c r="M40" s="3">
        <f t="shared" si="1"/>
        <v>0</v>
      </c>
    </row>
    <row r="41" spans="1:14" x14ac:dyDescent="0.25">
      <c r="M41" s="3">
        <f>SUM(C40:M40)</f>
        <v>0.33333333333333331</v>
      </c>
      <c r="N41" s="3">
        <f>SUM(N2:N39)</f>
        <v>0.33333333333333331</v>
      </c>
    </row>
  </sheetData>
  <conditionalFormatting sqref="C2:M2 C3:C20 E3:E20 G3:G20 I3:I20 L3:L20 I22:I23 I38:I39 L22:L39 E22:E39 G22:G39 C22:C39 H24:I37 F24:F37">
    <cfRule type="cellIs" dxfId="16" priority="17" operator="greaterThan">
      <formula>0.0000115740740740741</formula>
    </cfRule>
  </conditionalFormatting>
  <conditionalFormatting sqref="C2:M2 C4:M11 C13:M20 C39:M39 C38 E38:M38 C22:M37">
    <cfRule type="cellIs" dxfId="15" priority="16" operator="greaterThan">
      <formula>0</formula>
    </cfRule>
  </conditionalFormatting>
  <conditionalFormatting sqref="L21 I21 G21 E21 C21">
    <cfRule type="cellIs" dxfId="14" priority="15" operator="greaterThan">
      <formula>0.0000115740740740741</formula>
    </cfRule>
  </conditionalFormatting>
  <conditionalFormatting sqref="C21:M21">
    <cfRule type="cellIs" dxfId="13" priority="14" operator="greaterThan">
      <formula>0</formula>
    </cfRule>
  </conditionalFormatting>
  <conditionalFormatting sqref="J38:K38 F38 H38 M38">
    <cfRule type="cellIs" dxfId="12" priority="13" operator="greaterThan">
      <formula>0.0000115740740740741</formula>
    </cfRule>
  </conditionalFormatting>
  <conditionalFormatting sqref="J24:K37 G24:G37 D24:D37">
    <cfRule type="cellIs" dxfId="11" priority="12" operator="greaterThan">
      <formula>0.0000115740740740741</formula>
    </cfRule>
  </conditionalFormatting>
  <conditionalFormatting sqref="C39:M39 C38 E38:M38 C2:M37">
    <cfRule type="cellIs" dxfId="10" priority="9" operator="greaterThan">
      <formula>0</formula>
    </cfRule>
    <cfRule type="cellIs" dxfId="9" priority="10" operator="greaterThan">
      <formula>0</formula>
    </cfRule>
    <cfRule type="cellIs" dxfId="8" priority="11" operator="greaterThan">
      <formula>0</formula>
    </cfRule>
  </conditionalFormatting>
  <conditionalFormatting sqref="N2">
    <cfRule type="cellIs" dxfId="7" priority="3" operator="greaterThan">
      <formula>$B2</formula>
    </cfRule>
    <cfRule type="cellIs" dxfId="6" priority="8" operator="equal">
      <formula>$B2</formula>
    </cfRule>
  </conditionalFormatting>
  <conditionalFormatting sqref="B40">
    <cfRule type="cellIs" dxfId="5" priority="5" operator="greaterThan">
      <formula>3.66666666666667</formula>
    </cfRule>
    <cfRule type="cellIs" dxfId="4" priority="7" operator="equal">
      <formula>3.66666666666667</formula>
    </cfRule>
  </conditionalFormatting>
  <conditionalFormatting sqref="C40:M40">
    <cfRule type="cellIs" dxfId="3" priority="4" operator="greaterThan">
      <formula>0.333333333333333</formula>
    </cfRule>
    <cfRule type="cellIs" dxfId="2" priority="6" operator="equal">
      <formula>0.333333333333333</formula>
    </cfRule>
  </conditionalFormatting>
  <conditionalFormatting sqref="N3:N39">
    <cfRule type="cellIs" dxfId="1" priority="1" operator="greaterThan">
      <formula>$B3</formula>
    </cfRule>
    <cfRule type="cellIs" dxfId="0" priority="2" operator="equal">
      <formula>$B3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2019-05-07T14:36:57Z</dcterms:modified>
</cp:coreProperties>
</file>