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\Downloads\"/>
    </mc:Choice>
  </mc:AlternateContent>
  <xr:revisionPtr revIDLastSave="0" documentId="13_ncr:1_{7748EF86-8327-4EEF-A144-3A56A38CB281}" xr6:coauthVersionLast="47" xr6:coauthVersionMax="47" xr10:uidLastSave="{00000000-0000-0000-0000-000000000000}"/>
  <bookViews>
    <workbookView xWindow="90" yWindow="0" windowWidth="28710" windowHeight="16200" activeTab="1" xr2:uid="{00000000-000D-0000-FFFF-FFFF00000000}"/>
  </bookViews>
  <sheets>
    <sheet name="Обзор монет" sheetId="1" r:id="rId1"/>
    <sheet name="Лист1" sheetId="40" r:id="rId2"/>
    <sheet name="A- Биткоин (пример - можно удал" sheetId="2" r:id="rId3"/>
    <sheet name="A- " sheetId="3" r:id="rId4"/>
    <sheet name="B-" sheetId="4" r:id="rId5"/>
    <sheet name="C-" sheetId="5" r:id="rId6"/>
    <sheet name="D-" sheetId="6" r:id="rId7"/>
    <sheet name="E-" sheetId="7" r:id="rId8"/>
    <sheet name="1 - XRP (Пример можно удалить)" sheetId="8" r:id="rId9"/>
    <sheet name="1-" sheetId="9" r:id="rId10"/>
    <sheet name="2-" sheetId="10" r:id="rId11"/>
    <sheet name="3-" sheetId="11" r:id="rId12"/>
    <sheet name="4-" sheetId="12" r:id="rId13"/>
    <sheet name="5-" sheetId="13" r:id="rId14"/>
    <sheet name="6-" sheetId="14" r:id="rId15"/>
    <sheet name="7-" sheetId="15" r:id="rId16"/>
    <sheet name="8-" sheetId="16" r:id="rId17"/>
    <sheet name="9-" sheetId="17" r:id="rId18"/>
    <sheet name="10-" sheetId="18" r:id="rId19"/>
    <sheet name="11-" sheetId="19" r:id="rId20"/>
    <sheet name="12-" sheetId="20" r:id="rId21"/>
    <sheet name="13-" sheetId="21" r:id="rId22"/>
    <sheet name="14-" sheetId="22" r:id="rId23"/>
    <sheet name="15-" sheetId="23" r:id="rId24"/>
    <sheet name="16-" sheetId="24" r:id="rId25"/>
    <sheet name="17-" sheetId="25" r:id="rId26"/>
    <sheet name="18-" sheetId="26" r:id="rId27"/>
    <sheet name="19-" sheetId="27" r:id="rId28"/>
    <sheet name="20-" sheetId="28" r:id="rId29"/>
    <sheet name="21-" sheetId="29" r:id="rId30"/>
    <sheet name="22-" sheetId="30" r:id="rId31"/>
    <sheet name="23-" sheetId="31" r:id="rId32"/>
    <sheet name="24-" sheetId="32" r:id="rId33"/>
    <sheet name="25-" sheetId="33" r:id="rId34"/>
    <sheet name="I - AIOZ (Пример можно удалить)" sheetId="34" r:id="rId35"/>
    <sheet name="I- " sheetId="35" r:id="rId36"/>
    <sheet name="II-" sheetId="36" r:id="rId37"/>
    <sheet name="III-" sheetId="37" r:id="rId38"/>
    <sheet name="IV-" sheetId="38" r:id="rId39"/>
    <sheet name="V-" sheetId="39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0" l="1"/>
  <c r="F9" i="40" s="1"/>
  <c r="H81" i="39"/>
  <c r="D81" i="39"/>
  <c r="H80" i="39"/>
  <c r="D80" i="39"/>
  <c r="H79" i="39"/>
  <c r="D79" i="39"/>
  <c r="H78" i="39"/>
  <c r="D78" i="39"/>
  <c r="H77" i="39"/>
  <c r="D77" i="39"/>
  <c r="H76" i="39"/>
  <c r="D76" i="39"/>
  <c r="H75" i="39"/>
  <c r="D75" i="39"/>
  <c r="H74" i="39"/>
  <c r="D74" i="39"/>
  <c r="H73" i="39"/>
  <c r="D73" i="39"/>
  <c r="H72" i="39"/>
  <c r="D72" i="39"/>
  <c r="H71" i="39"/>
  <c r="D71" i="39"/>
  <c r="H70" i="39"/>
  <c r="D70" i="39"/>
  <c r="H69" i="39"/>
  <c r="D69" i="39"/>
  <c r="H68" i="39"/>
  <c r="D68" i="39"/>
  <c r="H67" i="39"/>
  <c r="D67" i="39"/>
  <c r="H66" i="39"/>
  <c r="D66" i="39"/>
  <c r="H65" i="39"/>
  <c r="D65" i="39"/>
  <c r="H64" i="39"/>
  <c r="D64" i="39"/>
  <c r="H63" i="39"/>
  <c r="D63" i="39"/>
  <c r="H62" i="39"/>
  <c r="D62" i="39"/>
  <c r="H61" i="39"/>
  <c r="D61" i="39"/>
  <c r="H60" i="39"/>
  <c r="D60" i="39"/>
  <c r="H59" i="39"/>
  <c r="D59" i="39"/>
  <c r="H58" i="39"/>
  <c r="D58" i="39"/>
  <c r="H57" i="39"/>
  <c r="D57" i="39"/>
  <c r="H56" i="39"/>
  <c r="D56" i="39"/>
  <c r="H55" i="39"/>
  <c r="D55" i="39"/>
  <c r="H54" i="39"/>
  <c r="D54" i="39"/>
  <c r="H53" i="39"/>
  <c r="D53" i="39"/>
  <c r="H52" i="39"/>
  <c r="D52" i="39"/>
  <c r="H51" i="39"/>
  <c r="D51" i="39"/>
  <c r="H50" i="39"/>
  <c r="D50" i="39"/>
  <c r="H49" i="39"/>
  <c r="D49" i="39"/>
  <c r="H48" i="39"/>
  <c r="D48" i="39"/>
  <c r="H47" i="39"/>
  <c r="D47" i="39"/>
  <c r="H46" i="39"/>
  <c r="D46" i="39"/>
  <c r="H45" i="39"/>
  <c r="D45" i="39"/>
  <c r="H44" i="39"/>
  <c r="D44" i="39"/>
  <c r="H43" i="39"/>
  <c r="D43" i="39"/>
  <c r="H42" i="39"/>
  <c r="D42" i="39"/>
  <c r="H41" i="39"/>
  <c r="D41" i="39"/>
  <c r="H40" i="39"/>
  <c r="D40" i="39"/>
  <c r="H39" i="39"/>
  <c r="D39" i="39"/>
  <c r="H38" i="39"/>
  <c r="D38" i="39"/>
  <c r="H37" i="39"/>
  <c r="D37" i="39"/>
  <c r="H36" i="39"/>
  <c r="D36" i="39"/>
  <c r="H35" i="39"/>
  <c r="H31" i="39" s="1"/>
  <c r="F4" i="39" s="1"/>
  <c r="D35" i="39"/>
  <c r="H34" i="39"/>
  <c r="D34" i="39"/>
  <c r="H33" i="39"/>
  <c r="D33" i="39"/>
  <c r="D31" i="39" s="1"/>
  <c r="B31" i="39" s="1"/>
  <c r="G31" i="39"/>
  <c r="C31" i="39"/>
  <c r="B17" i="39"/>
  <c r="B18" i="39" s="1"/>
  <c r="B19" i="39" s="1"/>
  <c r="B20" i="39" s="1"/>
  <c r="B21" i="39" s="1"/>
  <c r="B22" i="39" s="1"/>
  <c r="B23" i="39" s="1"/>
  <c r="B24" i="39" s="1"/>
  <c r="B25" i="39" s="1"/>
  <c r="C16" i="39"/>
  <c r="H81" i="38"/>
  <c r="D81" i="38"/>
  <c r="H80" i="38"/>
  <c r="D80" i="38"/>
  <c r="H79" i="38"/>
  <c r="D79" i="38"/>
  <c r="H78" i="38"/>
  <c r="D78" i="38"/>
  <c r="H77" i="38"/>
  <c r="D77" i="38"/>
  <c r="H76" i="38"/>
  <c r="D76" i="38"/>
  <c r="H75" i="38"/>
  <c r="D75" i="38"/>
  <c r="H74" i="38"/>
  <c r="D74" i="38"/>
  <c r="H73" i="38"/>
  <c r="D73" i="38"/>
  <c r="H72" i="38"/>
  <c r="D72" i="38"/>
  <c r="H71" i="38"/>
  <c r="D71" i="38"/>
  <c r="H70" i="38"/>
  <c r="D70" i="38"/>
  <c r="H69" i="38"/>
  <c r="D69" i="38"/>
  <c r="H68" i="38"/>
  <c r="D68" i="38"/>
  <c r="H67" i="38"/>
  <c r="D67" i="38"/>
  <c r="H66" i="38"/>
  <c r="D66" i="38"/>
  <c r="H65" i="38"/>
  <c r="D65" i="38"/>
  <c r="H64" i="38"/>
  <c r="D64" i="38"/>
  <c r="H63" i="38"/>
  <c r="D63" i="38"/>
  <c r="H62" i="38"/>
  <c r="D62" i="38"/>
  <c r="H61" i="38"/>
  <c r="D61" i="38"/>
  <c r="H60" i="38"/>
  <c r="D60" i="38"/>
  <c r="H59" i="38"/>
  <c r="D59" i="38"/>
  <c r="H58" i="38"/>
  <c r="D58" i="38"/>
  <c r="H57" i="38"/>
  <c r="D57" i="38"/>
  <c r="H56" i="38"/>
  <c r="D56" i="38"/>
  <c r="H55" i="38"/>
  <c r="D55" i="38"/>
  <c r="H54" i="38"/>
  <c r="D54" i="38"/>
  <c r="H53" i="38"/>
  <c r="D53" i="38"/>
  <c r="H52" i="38"/>
  <c r="D52" i="38"/>
  <c r="H51" i="38"/>
  <c r="D51" i="38"/>
  <c r="H50" i="38"/>
  <c r="D50" i="38"/>
  <c r="H49" i="38"/>
  <c r="D49" i="38"/>
  <c r="H48" i="38"/>
  <c r="D48" i="38"/>
  <c r="H47" i="38"/>
  <c r="D47" i="38"/>
  <c r="H46" i="38"/>
  <c r="D46" i="38"/>
  <c r="H45" i="38"/>
  <c r="D45" i="38"/>
  <c r="H44" i="38"/>
  <c r="D44" i="38"/>
  <c r="H43" i="38"/>
  <c r="D43" i="38"/>
  <c r="H42" i="38"/>
  <c r="D42" i="38"/>
  <c r="H41" i="38"/>
  <c r="D41" i="38"/>
  <c r="H40" i="38"/>
  <c r="D40" i="38"/>
  <c r="H39" i="38"/>
  <c r="D39" i="38"/>
  <c r="H38" i="38"/>
  <c r="D38" i="38"/>
  <c r="H37" i="38"/>
  <c r="D37" i="38"/>
  <c r="H36" i="38"/>
  <c r="D36" i="38"/>
  <c r="H35" i="38"/>
  <c r="D35" i="38"/>
  <c r="H34" i="38"/>
  <c r="D34" i="38"/>
  <c r="H33" i="38"/>
  <c r="D33" i="38"/>
  <c r="H31" i="38"/>
  <c r="G31" i="38"/>
  <c r="F6" i="38" s="1"/>
  <c r="F5" i="38" s="1"/>
  <c r="C31" i="38"/>
  <c r="B17" i="38"/>
  <c r="B18" i="38" s="1"/>
  <c r="B19" i="38" s="1"/>
  <c r="B20" i="38" s="1"/>
  <c r="B21" i="38" s="1"/>
  <c r="B22" i="38" s="1"/>
  <c r="B23" i="38" s="1"/>
  <c r="B24" i="38" s="1"/>
  <c r="B25" i="38" s="1"/>
  <c r="F16" i="38"/>
  <c r="C16" i="38"/>
  <c r="H81" i="37"/>
  <c r="D81" i="37"/>
  <c r="H80" i="37"/>
  <c r="D80" i="37"/>
  <c r="H79" i="37"/>
  <c r="D79" i="37"/>
  <c r="H78" i="37"/>
  <c r="D78" i="37"/>
  <c r="H77" i="37"/>
  <c r="D77" i="37"/>
  <c r="H76" i="37"/>
  <c r="D76" i="37"/>
  <c r="H75" i="37"/>
  <c r="D75" i="37"/>
  <c r="H74" i="37"/>
  <c r="D74" i="37"/>
  <c r="H73" i="37"/>
  <c r="D73" i="37"/>
  <c r="H72" i="37"/>
  <c r="D72" i="37"/>
  <c r="H71" i="37"/>
  <c r="D71" i="37"/>
  <c r="H70" i="37"/>
  <c r="D70" i="37"/>
  <c r="H69" i="37"/>
  <c r="D69" i="37"/>
  <c r="H68" i="37"/>
  <c r="D68" i="37"/>
  <c r="H67" i="37"/>
  <c r="D67" i="37"/>
  <c r="H66" i="37"/>
  <c r="D66" i="37"/>
  <c r="H65" i="37"/>
  <c r="D65" i="37"/>
  <c r="H64" i="37"/>
  <c r="D64" i="37"/>
  <c r="H63" i="37"/>
  <c r="D63" i="37"/>
  <c r="H62" i="37"/>
  <c r="D62" i="37"/>
  <c r="H61" i="37"/>
  <c r="D61" i="37"/>
  <c r="H60" i="37"/>
  <c r="D60" i="37"/>
  <c r="H59" i="37"/>
  <c r="D59" i="37"/>
  <c r="H58" i="37"/>
  <c r="D58" i="37"/>
  <c r="H57" i="37"/>
  <c r="D57" i="37"/>
  <c r="H56" i="37"/>
  <c r="D56" i="37"/>
  <c r="H55" i="37"/>
  <c r="D55" i="37"/>
  <c r="H54" i="37"/>
  <c r="D54" i="37"/>
  <c r="H53" i="37"/>
  <c r="D53" i="37"/>
  <c r="H52" i="37"/>
  <c r="D52" i="37"/>
  <c r="H51" i="37"/>
  <c r="D51" i="37"/>
  <c r="H50" i="37"/>
  <c r="D50" i="37"/>
  <c r="H49" i="37"/>
  <c r="D49" i="37"/>
  <c r="H48" i="37"/>
  <c r="D48" i="37"/>
  <c r="H47" i="37"/>
  <c r="D47" i="37"/>
  <c r="H46" i="37"/>
  <c r="D46" i="37"/>
  <c r="H45" i="37"/>
  <c r="D45" i="37"/>
  <c r="H44" i="37"/>
  <c r="D44" i="37"/>
  <c r="H43" i="37"/>
  <c r="D43" i="37"/>
  <c r="H42" i="37"/>
  <c r="D42" i="37"/>
  <c r="H41" i="37"/>
  <c r="D41" i="37"/>
  <c r="H40" i="37"/>
  <c r="D40" i="37"/>
  <c r="H39" i="37"/>
  <c r="D39" i="37"/>
  <c r="H38" i="37"/>
  <c r="D38" i="37"/>
  <c r="H37" i="37"/>
  <c r="D37" i="37"/>
  <c r="H36" i="37"/>
  <c r="D36" i="37"/>
  <c r="H35" i="37"/>
  <c r="D35" i="37"/>
  <c r="H34" i="37"/>
  <c r="D34" i="37"/>
  <c r="H33" i="37"/>
  <c r="D33" i="37"/>
  <c r="D31" i="37" s="1"/>
  <c r="B31" i="37" s="1"/>
  <c r="H31" i="37"/>
  <c r="G31" i="37"/>
  <c r="C31" i="37"/>
  <c r="B25" i="37"/>
  <c r="B20" i="37"/>
  <c r="B21" i="37" s="1"/>
  <c r="B22" i="37" s="1"/>
  <c r="B23" i="37" s="1"/>
  <c r="B24" i="37" s="1"/>
  <c r="B17" i="37"/>
  <c r="B18" i="37" s="1"/>
  <c r="B19" i="37" s="1"/>
  <c r="H81" i="36"/>
  <c r="D81" i="36"/>
  <c r="H80" i="36"/>
  <c r="D80" i="36"/>
  <c r="H79" i="36"/>
  <c r="D79" i="36"/>
  <c r="H78" i="36"/>
  <c r="D78" i="36"/>
  <c r="H77" i="36"/>
  <c r="D77" i="36"/>
  <c r="H76" i="36"/>
  <c r="D76" i="36"/>
  <c r="H75" i="36"/>
  <c r="D75" i="36"/>
  <c r="H74" i="36"/>
  <c r="D74" i="36"/>
  <c r="H73" i="36"/>
  <c r="D73" i="36"/>
  <c r="H72" i="36"/>
  <c r="D72" i="36"/>
  <c r="H71" i="36"/>
  <c r="D71" i="36"/>
  <c r="H70" i="36"/>
  <c r="D70" i="36"/>
  <c r="H69" i="36"/>
  <c r="D69" i="36"/>
  <c r="H68" i="36"/>
  <c r="D68" i="36"/>
  <c r="H67" i="36"/>
  <c r="D67" i="36"/>
  <c r="H66" i="36"/>
  <c r="D66" i="36"/>
  <c r="H65" i="36"/>
  <c r="D65" i="36"/>
  <c r="H64" i="36"/>
  <c r="D64" i="36"/>
  <c r="H63" i="36"/>
  <c r="D63" i="36"/>
  <c r="H62" i="36"/>
  <c r="D62" i="36"/>
  <c r="H61" i="36"/>
  <c r="D61" i="36"/>
  <c r="H60" i="36"/>
  <c r="D60" i="36"/>
  <c r="H59" i="36"/>
  <c r="D59" i="36"/>
  <c r="H58" i="36"/>
  <c r="D58" i="36"/>
  <c r="H57" i="36"/>
  <c r="D57" i="36"/>
  <c r="H56" i="36"/>
  <c r="D56" i="36"/>
  <c r="H55" i="36"/>
  <c r="D55" i="36"/>
  <c r="H54" i="36"/>
  <c r="D54" i="36"/>
  <c r="H53" i="36"/>
  <c r="D53" i="36"/>
  <c r="H52" i="36"/>
  <c r="D52" i="36"/>
  <c r="H51" i="36"/>
  <c r="D51" i="36"/>
  <c r="H50" i="36"/>
  <c r="D50" i="36"/>
  <c r="H49" i="36"/>
  <c r="D49" i="36"/>
  <c r="H48" i="36"/>
  <c r="D48" i="36"/>
  <c r="H47" i="36"/>
  <c r="D47" i="36"/>
  <c r="H46" i="36"/>
  <c r="D46" i="36"/>
  <c r="H45" i="36"/>
  <c r="D45" i="36"/>
  <c r="H44" i="36"/>
  <c r="D44" i="36"/>
  <c r="H43" i="36"/>
  <c r="D43" i="36"/>
  <c r="H42" i="36"/>
  <c r="D42" i="36"/>
  <c r="H41" i="36"/>
  <c r="D41" i="36"/>
  <c r="H40" i="36"/>
  <c r="D40" i="36"/>
  <c r="H39" i="36"/>
  <c r="D39" i="36"/>
  <c r="H38" i="36"/>
  <c r="D38" i="36"/>
  <c r="H37" i="36"/>
  <c r="D37" i="36"/>
  <c r="H36" i="36"/>
  <c r="D36" i="36"/>
  <c r="H35" i="36"/>
  <c r="D35" i="36"/>
  <c r="H34" i="36"/>
  <c r="D34" i="36"/>
  <c r="H33" i="36"/>
  <c r="H31" i="36" s="1"/>
  <c r="F31" i="36" s="1"/>
  <c r="D33" i="36"/>
  <c r="D31" i="36" s="1"/>
  <c r="B31" i="36" s="1"/>
  <c r="G31" i="36"/>
  <c r="C31" i="36"/>
  <c r="B23" i="36"/>
  <c r="B24" i="36" s="1"/>
  <c r="B25" i="36" s="1"/>
  <c r="B20" i="36"/>
  <c r="B21" i="36" s="1"/>
  <c r="B22" i="36" s="1"/>
  <c r="B18" i="36"/>
  <c r="B19" i="36" s="1"/>
  <c r="B17" i="36"/>
  <c r="F16" i="36"/>
  <c r="C16" i="36"/>
  <c r="F6" i="36"/>
  <c r="F5" i="36" s="1"/>
  <c r="H81" i="35"/>
  <c r="D81" i="35"/>
  <c r="H80" i="35"/>
  <c r="D80" i="35"/>
  <c r="H79" i="35"/>
  <c r="D79" i="35"/>
  <c r="H78" i="35"/>
  <c r="D78" i="35"/>
  <c r="H77" i="35"/>
  <c r="D77" i="35"/>
  <c r="H76" i="35"/>
  <c r="D76" i="35"/>
  <c r="H75" i="35"/>
  <c r="D75" i="35"/>
  <c r="H74" i="35"/>
  <c r="D74" i="35"/>
  <c r="H73" i="35"/>
  <c r="D73" i="35"/>
  <c r="H72" i="35"/>
  <c r="D72" i="35"/>
  <c r="H71" i="35"/>
  <c r="D71" i="35"/>
  <c r="H70" i="35"/>
  <c r="D70" i="35"/>
  <c r="H69" i="35"/>
  <c r="D69" i="35"/>
  <c r="H68" i="35"/>
  <c r="D68" i="35"/>
  <c r="H67" i="35"/>
  <c r="D67" i="35"/>
  <c r="H66" i="35"/>
  <c r="D66" i="35"/>
  <c r="H65" i="35"/>
  <c r="D65" i="35"/>
  <c r="H64" i="35"/>
  <c r="D64" i="35"/>
  <c r="H63" i="35"/>
  <c r="D63" i="35"/>
  <c r="H62" i="35"/>
  <c r="D62" i="35"/>
  <c r="H61" i="35"/>
  <c r="D61" i="35"/>
  <c r="H60" i="35"/>
  <c r="D60" i="35"/>
  <c r="H59" i="35"/>
  <c r="D59" i="35"/>
  <c r="H58" i="35"/>
  <c r="D58" i="35"/>
  <c r="H57" i="35"/>
  <c r="D57" i="35"/>
  <c r="H56" i="35"/>
  <c r="D56" i="35"/>
  <c r="H55" i="35"/>
  <c r="D55" i="35"/>
  <c r="H54" i="35"/>
  <c r="D54" i="35"/>
  <c r="H53" i="35"/>
  <c r="D53" i="35"/>
  <c r="H52" i="35"/>
  <c r="D52" i="35"/>
  <c r="H51" i="35"/>
  <c r="D51" i="35"/>
  <c r="H50" i="35"/>
  <c r="D50" i="35"/>
  <c r="H49" i="35"/>
  <c r="D49" i="35"/>
  <c r="H48" i="35"/>
  <c r="D48" i="35"/>
  <c r="H47" i="35"/>
  <c r="D47" i="35"/>
  <c r="H46" i="35"/>
  <c r="D46" i="35"/>
  <c r="H45" i="35"/>
  <c r="D45" i="35"/>
  <c r="H44" i="35"/>
  <c r="D44" i="35"/>
  <c r="H43" i="35"/>
  <c r="D43" i="35"/>
  <c r="H42" i="35"/>
  <c r="D42" i="35"/>
  <c r="H41" i="35"/>
  <c r="D41" i="35"/>
  <c r="H40" i="35"/>
  <c r="D40" i="35"/>
  <c r="H39" i="35"/>
  <c r="D39" i="35"/>
  <c r="H38" i="35"/>
  <c r="D38" i="35"/>
  <c r="H37" i="35"/>
  <c r="D37" i="35"/>
  <c r="H36" i="35"/>
  <c r="D36" i="35"/>
  <c r="H35" i="35"/>
  <c r="D35" i="35"/>
  <c r="H34" i="35"/>
  <c r="D34" i="35"/>
  <c r="H33" i="35"/>
  <c r="D33" i="35"/>
  <c r="D31" i="35" s="1"/>
  <c r="G31" i="35"/>
  <c r="C31" i="35"/>
  <c r="B31" i="35"/>
  <c r="D16" i="35" s="1"/>
  <c r="K16" i="35" s="1"/>
  <c r="B18" i="35"/>
  <c r="B19" i="35" s="1"/>
  <c r="B20" i="35" s="1"/>
  <c r="B21" i="35" s="1"/>
  <c r="B22" i="35" s="1"/>
  <c r="B23" i="35" s="1"/>
  <c r="B24" i="35" s="1"/>
  <c r="B25" i="35" s="1"/>
  <c r="B17" i="35"/>
  <c r="C16" i="35"/>
  <c r="E16" i="35" s="1"/>
  <c r="H16" i="35" s="1"/>
  <c r="H81" i="34"/>
  <c r="D81" i="34"/>
  <c r="H80" i="34"/>
  <c r="D80" i="34"/>
  <c r="H79" i="34"/>
  <c r="D79" i="34"/>
  <c r="H78" i="34"/>
  <c r="D78" i="34"/>
  <c r="H77" i="34"/>
  <c r="D77" i="34"/>
  <c r="H76" i="34"/>
  <c r="D76" i="34"/>
  <c r="H75" i="34"/>
  <c r="D75" i="34"/>
  <c r="H74" i="34"/>
  <c r="D74" i="34"/>
  <c r="H73" i="34"/>
  <c r="D73" i="34"/>
  <c r="H72" i="34"/>
  <c r="D72" i="34"/>
  <c r="H71" i="34"/>
  <c r="D71" i="34"/>
  <c r="H70" i="34"/>
  <c r="D70" i="34"/>
  <c r="H69" i="34"/>
  <c r="D69" i="34"/>
  <c r="H68" i="34"/>
  <c r="D68" i="34"/>
  <c r="H67" i="34"/>
  <c r="D67" i="34"/>
  <c r="H66" i="34"/>
  <c r="D66" i="34"/>
  <c r="H65" i="34"/>
  <c r="D65" i="34"/>
  <c r="H64" i="34"/>
  <c r="D64" i="34"/>
  <c r="H63" i="34"/>
  <c r="D63" i="34"/>
  <c r="H62" i="34"/>
  <c r="D62" i="34"/>
  <c r="H61" i="34"/>
  <c r="D61" i="34"/>
  <c r="H60" i="34"/>
  <c r="D60" i="34"/>
  <c r="H59" i="34"/>
  <c r="D59" i="34"/>
  <c r="H58" i="34"/>
  <c r="D58" i="34"/>
  <c r="H57" i="34"/>
  <c r="D57" i="34"/>
  <c r="H56" i="34"/>
  <c r="D56" i="34"/>
  <c r="H55" i="34"/>
  <c r="D55" i="34"/>
  <c r="H54" i="34"/>
  <c r="D54" i="34"/>
  <c r="H53" i="34"/>
  <c r="D53" i="34"/>
  <c r="H52" i="34"/>
  <c r="D52" i="34"/>
  <c r="H51" i="34"/>
  <c r="D51" i="34"/>
  <c r="H50" i="34"/>
  <c r="D50" i="34"/>
  <c r="H49" i="34"/>
  <c r="D49" i="34"/>
  <c r="H48" i="34"/>
  <c r="D48" i="34"/>
  <c r="H47" i="34"/>
  <c r="D47" i="34"/>
  <c r="H46" i="34"/>
  <c r="D46" i="34"/>
  <c r="H45" i="34"/>
  <c r="D45" i="34"/>
  <c r="H44" i="34"/>
  <c r="D44" i="34"/>
  <c r="H43" i="34"/>
  <c r="D43" i="34"/>
  <c r="H42" i="34"/>
  <c r="D42" i="34"/>
  <c r="H41" i="34"/>
  <c r="D41" i="34"/>
  <c r="H40" i="34"/>
  <c r="D40" i="34"/>
  <c r="H39" i="34"/>
  <c r="D39" i="34"/>
  <c r="H38" i="34"/>
  <c r="D38" i="34"/>
  <c r="H37" i="34"/>
  <c r="D37" i="34"/>
  <c r="H36" i="34"/>
  <c r="D36" i="34"/>
  <c r="H35" i="34"/>
  <c r="D35" i="34"/>
  <c r="H34" i="34"/>
  <c r="H31" i="34" s="1"/>
  <c r="F4" i="34" s="1"/>
  <c r="D34" i="34"/>
  <c r="H33" i="34"/>
  <c r="D33" i="34"/>
  <c r="G31" i="34"/>
  <c r="D31" i="34"/>
  <c r="B31" i="34" s="1"/>
  <c r="C31" i="34"/>
  <c r="B17" i="34"/>
  <c r="B18" i="34" s="1"/>
  <c r="B19" i="34" s="1"/>
  <c r="B20" i="34" s="1"/>
  <c r="B21" i="34" s="1"/>
  <c r="B22" i="34" s="1"/>
  <c r="B23" i="34" s="1"/>
  <c r="B24" i="34" s="1"/>
  <c r="B25" i="34" s="1"/>
  <c r="H81" i="33"/>
  <c r="D81" i="33"/>
  <c r="H80" i="33"/>
  <c r="D80" i="33"/>
  <c r="H79" i="33"/>
  <c r="D79" i="33"/>
  <c r="H78" i="33"/>
  <c r="D78" i="33"/>
  <c r="H77" i="33"/>
  <c r="D77" i="33"/>
  <c r="H76" i="33"/>
  <c r="D76" i="33"/>
  <c r="H75" i="33"/>
  <c r="D75" i="33"/>
  <c r="H74" i="33"/>
  <c r="D74" i="33"/>
  <c r="H73" i="33"/>
  <c r="D73" i="33"/>
  <c r="H72" i="33"/>
  <c r="D72" i="33"/>
  <c r="H71" i="33"/>
  <c r="D71" i="33"/>
  <c r="H70" i="33"/>
  <c r="D70" i="33"/>
  <c r="H69" i="33"/>
  <c r="D69" i="33"/>
  <c r="H68" i="33"/>
  <c r="D68" i="33"/>
  <c r="H67" i="33"/>
  <c r="D67" i="33"/>
  <c r="H66" i="33"/>
  <c r="D66" i="33"/>
  <c r="H65" i="33"/>
  <c r="D65" i="33"/>
  <c r="H64" i="33"/>
  <c r="D64" i="33"/>
  <c r="H63" i="33"/>
  <c r="D63" i="33"/>
  <c r="H62" i="33"/>
  <c r="D62" i="33"/>
  <c r="H61" i="33"/>
  <c r="D61" i="33"/>
  <c r="H60" i="33"/>
  <c r="D60" i="33"/>
  <c r="H59" i="33"/>
  <c r="D59" i="33"/>
  <c r="H58" i="33"/>
  <c r="D58" i="33"/>
  <c r="H57" i="33"/>
  <c r="D57" i="33"/>
  <c r="H56" i="33"/>
  <c r="D56" i="33"/>
  <c r="H55" i="33"/>
  <c r="D55" i="33"/>
  <c r="H54" i="33"/>
  <c r="D54" i="33"/>
  <c r="H53" i="33"/>
  <c r="D53" i="33"/>
  <c r="H52" i="33"/>
  <c r="D52" i="33"/>
  <c r="H51" i="33"/>
  <c r="D51" i="33"/>
  <c r="H50" i="33"/>
  <c r="D50" i="33"/>
  <c r="H49" i="33"/>
  <c r="D49" i="33"/>
  <c r="H48" i="33"/>
  <c r="D48" i="33"/>
  <c r="H47" i="33"/>
  <c r="D47" i="33"/>
  <c r="H46" i="33"/>
  <c r="D46" i="33"/>
  <c r="H45" i="33"/>
  <c r="D45" i="33"/>
  <c r="H44" i="33"/>
  <c r="D44" i="33"/>
  <c r="H43" i="33"/>
  <c r="D43" i="33"/>
  <c r="H42" i="33"/>
  <c r="D42" i="33"/>
  <c r="H41" i="33"/>
  <c r="D41" i="33"/>
  <c r="H40" i="33"/>
  <c r="D40" i="33"/>
  <c r="H39" i="33"/>
  <c r="D39" i="33"/>
  <c r="H38" i="33"/>
  <c r="D38" i="33"/>
  <c r="H37" i="33"/>
  <c r="D37" i="33"/>
  <c r="H36" i="33"/>
  <c r="D36" i="33"/>
  <c r="H35" i="33"/>
  <c r="D35" i="33"/>
  <c r="H34" i="33"/>
  <c r="D34" i="33"/>
  <c r="H33" i="33"/>
  <c r="H31" i="33" s="1"/>
  <c r="D33" i="33"/>
  <c r="D31" i="33" s="1"/>
  <c r="B31" i="33" s="1"/>
  <c r="G31" i="33"/>
  <c r="C31" i="33"/>
  <c r="B20" i="33"/>
  <c r="B21" i="33" s="1"/>
  <c r="B22" i="33" s="1"/>
  <c r="B23" i="33" s="1"/>
  <c r="B24" i="33" s="1"/>
  <c r="B25" i="33" s="1"/>
  <c r="C17" i="33"/>
  <c r="B17" i="33"/>
  <c r="B18" i="33" s="1"/>
  <c r="B19" i="33" s="1"/>
  <c r="F16" i="33"/>
  <c r="C16" i="33"/>
  <c r="F6" i="33"/>
  <c r="F5" i="33" s="1"/>
  <c r="H81" i="32"/>
  <c r="D81" i="32"/>
  <c r="H80" i="32"/>
  <c r="D80" i="32"/>
  <c r="H79" i="32"/>
  <c r="D79" i="32"/>
  <c r="H78" i="32"/>
  <c r="D78" i="32"/>
  <c r="H77" i="32"/>
  <c r="D77" i="32"/>
  <c r="H76" i="32"/>
  <c r="D76" i="32"/>
  <c r="H75" i="32"/>
  <c r="D75" i="32"/>
  <c r="H74" i="32"/>
  <c r="D74" i="32"/>
  <c r="H73" i="32"/>
  <c r="D73" i="32"/>
  <c r="H72" i="32"/>
  <c r="D72" i="32"/>
  <c r="H71" i="32"/>
  <c r="D71" i="32"/>
  <c r="H70" i="32"/>
  <c r="D70" i="32"/>
  <c r="H69" i="32"/>
  <c r="D69" i="32"/>
  <c r="H68" i="32"/>
  <c r="D68" i="32"/>
  <c r="H67" i="32"/>
  <c r="D67" i="32"/>
  <c r="H66" i="32"/>
  <c r="D66" i="32"/>
  <c r="H65" i="32"/>
  <c r="D65" i="32"/>
  <c r="H64" i="32"/>
  <c r="D64" i="32"/>
  <c r="H63" i="32"/>
  <c r="D63" i="32"/>
  <c r="H62" i="32"/>
  <c r="D62" i="32"/>
  <c r="H61" i="32"/>
  <c r="D61" i="32"/>
  <c r="H60" i="32"/>
  <c r="D60" i="32"/>
  <c r="H59" i="32"/>
  <c r="D59" i="32"/>
  <c r="H58" i="32"/>
  <c r="D58" i="32"/>
  <c r="H57" i="32"/>
  <c r="D57" i="32"/>
  <c r="H56" i="32"/>
  <c r="D56" i="32"/>
  <c r="H55" i="32"/>
  <c r="D55" i="32"/>
  <c r="H54" i="32"/>
  <c r="D54" i="32"/>
  <c r="H53" i="32"/>
  <c r="D53" i="32"/>
  <c r="H52" i="32"/>
  <c r="D52" i="32"/>
  <c r="H51" i="32"/>
  <c r="D51" i="32"/>
  <c r="H50" i="32"/>
  <c r="D50" i="32"/>
  <c r="H49" i="32"/>
  <c r="D49" i="32"/>
  <c r="H48" i="32"/>
  <c r="D48" i="32"/>
  <c r="H47" i="32"/>
  <c r="D47" i="32"/>
  <c r="H46" i="32"/>
  <c r="D46" i="32"/>
  <c r="H45" i="32"/>
  <c r="D45" i="32"/>
  <c r="H44" i="32"/>
  <c r="D44" i="32"/>
  <c r="H43" i="32"/>
  <c r="D43" i="32"/>
  <c r="H42" i="32"/>
  <c r="D42" i="32"/>
  <c r="H41" i="32"/>
  <c r="D41" i="32"/>
  <c r="H40" i="32"/>
  <c r="D40" i="32"/>
  <c r="H39" i="32"/>
  <c r="D39" i="32"/>
  <c r="H38" i="32"/>
  <c r="D38" i="32"/>
  <c r="H37" i="32"/>
  <c r="D37" i="32"/>
  <c r="H36" i="32"/>
  <c r="D36" i="32"/>
  <c r="H35" i="32"/>
  <c r="D35" i="32"/>
  <c r="H34" i="32"/>
  <c r="D34" i="32"/>
  <c r="H33" i="32"/>
  <c r="H31" i="32" s="1"/>
  <c r="F31" i="32" s="1"/>
  <c r="D33" i="32"/>
  <c r="G31" i="32"/>
  <c r="C31" i="32"/>
  <c r="B20" i="32"/>
  <c r="B21" i="32" s="1"/>
  <c r="B22" i="32" s="1"/>
  <c r="B23" i="32" s="1"/>
  <c r="B24" i="32" s="1"/>
  <c r="B25" i="32" s="1"/>
  <c r="B18" i="32"/>
  <c r="B19" i="32" s="1"/>
  <c r="B17" i="32"/>
  <c r="F16" i="32"/>
  <c r="C16" i="32"/>
  <c r="F4" i="32"/>
  <c r="H81" i="31"/>
  <c r="D81" i="31"/>
  <c r="H80" i="31"/>
  <c r="D80" i="31"/>
  <c r="H79" i="31"/>
  <c r="D79" i="31"/>
  <c r="H78" i="31"/>
  <c r="D78" i="31"/>
  <c r="H77" i="31"/>
  <c r="D77" i="31"/>
  <c r="H76" i="31"/>
  <c r="D76" i="31"/>
  <c r="H75" i="31"/>
  <c r="D75" i="31"/>
  <c r="H74" i="31"/>
  <c r="D74" i="31"/>
  <c r="H73" i="31"/>
  <c r="D73" i="31"/>
  <c r="H72" i="31"/>
  <c r="D72" i="31"/>
  <c r="H71" i="31"/>
  <c r="D71" i="31"/>
  <c r="H70" i="31"/>
  <c r="D70" i="31"/>
  <c r="H69" i="31"/>
  <c r="D69" i="31"/>
  <c r="H68" i="31"/>
  <c r="D68" i="31"/>
  <c r="H67" i="31"/>
  <c r="D67" i="31"/>
  <c r="H66" i="31"/>
  <c r="D66" i="31"/>
  <c r="H65" i="31"/>
  <c r="D65" i="31"/>
  <c r="H64" i="31"/>
  <c r="D64" i="31"/>
  <c r="H63" i="31"/>
  <c r="D63" i="31"/>
  <c r="H62" i="31"/>
  <c r="D62" i="31"/>
  <c r="H61" i="31"/>
  <c r="D61" i="31"/>
  <c r="H60" i="31"/>
  <c r="D60" i="31"/>
  <c r="H59" i="31"/>
  <c r="D59" i="31"/>
  <c r="H58" i="31"/>
  <c r="D58" i="31"/>
  <c r="H57" i="31"/>
  <c r="D57" i="31"/>
  <c r="H56" i="31"/>
  <c r="D56" i="31"/>
  <c r="H55" i="31"/>
  <c r="D55" i="31"/>
  <c r="H54" i="31"/>
  <c r="D54" i="31"/>
  <c r="H53" i="31"/>
  <c r="D53" i="31"/>
  <c r="H52" i="31"/>
  <c r="D52" i="31"/>
  <c r="H51" i="31"/>
  <c r="D51" i="31"/>
  <c r="H50" i="31"/>
  <c r="D50" i="31"/>
  <c r="H49" i="31"/>
  <c r="D49" i="31"/>
  <c r="H48" i="31"/>
  <c r="D48" i="31"/>
  <c r="H47" i="31"/>
  <c r="D47" i="31"/>
  <c r="H46" i="31"/>
  <c r="D46" i="31"/>
  <c r="H45" i="31"/>
  <c r="D45" i="31"/>
  <c r="H44" i="31"/>
  <c r="D44" i="31"/>
  <c r="H43" i="31"/>
  <c r="D43" i="31"/>
  <c r="H42" i="31"/>
  <c r="D42" i="31"/>
  <c r="H41" i="31"/>
  <c r="D41" i="31"/>
  <c r="H40" i="31"/>
  <c r="D40" i="31"/>
  <c r="H39" i="31"/>
  <c r="D39" i="31"/>
  <c r="H38" i="31"/>
  <c r="D38" i="31"/>
  <c r="H37" i="31"/>
  <c r="D37" i="31"/>
  <c r="H36" i="31"/>
  <c r="D36" i="31"/>
  <c r="H35" i="31"/>
  <c r="D35" i="31"/>
  <c r="H34" i="31"/>
  <c r="D34" i="31"/>
  <c r="D31" i="31" s="1"/>
  <c r="H33" i="31"/>
  <c r="D33" i="31"/>
  <c r="G31" i="31"/>
  <c r="C31" i="31"/>
  <c r="B31" i="31"/>
  <c r="B17" i="31"/>
  <c r="B18" i="31" s="1"/>
  <c r="B19" i="31" s="1"/>
  <c r="B20" i="31" s="1"/>
  <c r="B21" i="31" s="1"/>
  <c r="B22" i="31" s="1"/>
  <c r="B23" i="31" s="1"/>
  <c r="B24" i="31" s="1"/>
  <c r="B25" i="31" s="1"/>
  <c r="F6" i="31"/>
  <c r="F5" i="31" s="1"/>
  <c r="H81" i="30"/>
  <c r="D81" i="30"/>
  <c r="H80" i="30"/>
  <c r="D80" i="30"/>
  <c r="H79" i="30"/>
  <c r="D79" i="30"/>
  <c r="H78" i="30"/>
  <c r="D78" i="30"/>
  <c r="H77" i="30"/>
  <c r="D77" i="30"/>
  <c r="H76" i="30"/>
  <c r="D76" i="30"/>
  <c r="H75" i="30"/>
  <c r="D75" i="30"/>
  <c r="H74" i="30"/>
  <c r="D74" i="30"/>
  <c r="H73" i="30"/>
  <c r="D73" i="30"/>
  <c r="H72" i="30"/>
  <c r="D72" i="30"/>
  <c r="H71" i="30"/>
  <c r="D71" i="30"/>
  <c r="H70" i="30"/>
  <c r="D70" i="30"/>
  <c r="H69" i="30"/>
  <c r="D69" i="30"/>
  <c r="H68" i="30"/>
  <c r="D68" i="30"/>
  <c r="H67" i="30"/>
  <c r="D67" i="30"/>
  <c r="H66" i="30"/>
  <c r="D66" i="30"/>
  <c r="H65" i="30"/>
  <c r="D65" i="30"/>
  <c r="H64" i="30"/>
  <c r="D64" i="30"/>
  <c r="H63" i="30"/>
  <c r="D63" i="30"/>
  <c r="H62" i="30"/>
  <c r="D62" i="30"/>
  <c r="H61" i="30"/>
  <c r="D61" i="30"/>
  <c r="H60" i="30"/>
  <c r="D60" i="30"/>
  <c r="H59" i="30"/>
  <c r="D59" i="30"/>
  <c r="H58" i="30"/>
  <c r="D58" i="30"/>
  <c r="H57" i="30"/>
  <c r="D57" i="30"/>
  <c r="H56" i="30"/>
  <c r="D56" i="30"/>
  <c r="H55" i="30"/>
  <c r="D55" i="30"/>
  <c r="H54" i="30"/>
  <c r="D54" i="30"/>
  <c r="H53" i="30"/>
  <c r="D53" i="30"/>
  <c r="H52" i="30"/>
  <c r="D52" i="30"/>
  <c r="H51" i="30"/>
  <c r="D51" i="30"/>
  <c r="H50" i="30"/>
  <c r="D50" i="30"/>
  <c r="H49" i="30"/>
  <c r="D49" i="30"/>
  <c r="H48" i="30"/>
  <c r="D48" i="30"/>
  <c r="H47" i="30"/>
  <c r="D47" i="30"/>
  <c r="H46" i="30"/>
  <c r="D46" i="30"/>
  <c r="H45" i="30"/>
  <c r="D45" i="30"/>
  <c r="H44" i="30"/>
  <c r="D44" i="30"/>
  <c r="H43" i="30"/>
  <c r="D43" i="30"/>
  <c r="H42" i="30"/>
  <c r="D42" i="30"/>
  <c r="H41" i="30"/>
  <c r="D41" i="30"/>
  <c r="H40" i="30"/>
  <c r="D40" i="30"/>
  <c r="H39" i="30"/>
  <c r="D39" i="30"/>
  <c r="H38" i="30"/>
  <c r="D38" i="30"/>
  <c r="H37" i="30"/>
  <c r="D37" i="30"/>
  <c r="H36" i="30"/>
  <c r="D36" i="30"/>
  <c r="H35" i="30"/>
  <c r="D35" i="30"/>
  <c r="H34" i="30"/>
  <c r="D34" i="30"/>
  <c r="H33" i="30"/>
  <c r="D33" i="30"/>
  <c r="H31" i="30"/>
  <c r="G31" i="30"/>
  <c r="D31" i="30"/>
  <c r="B31" i="30" s="1"/>
  <c r="C31" i="30"/>
  <c r="B17" i="30"/>
  <c r="B18" i="30" s="1"/>
  <c r="B19" i="30" s="1"/>
  <c r="B20" i="30" s="1"/>
  <c r="B21" i="30" s="1"/>
  <c r="B22" i="30" s="1"/>
  <c r="B23" i="30" s="1"/>
  <c r="B24" i="30" s="1"/>
  <c r="B25" i="30" s="1"/>
  <c r="C16" i="30"/>
  <c r="H81" i="29"/>
  <c r="D81" i="29"/>
  <c r="H80" i="29"/>
  <c r="D80" i="29"/>
  <c r="H79" i="29"/>
  <c r="D79" i="29"/>
  <c r="H78" i="29"/>
  <c r="D78" i="29"/>
  <c r="H77" i="29"/>
  <c r="D77" i="29"/>
  <c r="H76" i="29"/>
  <c r="D76" i="29"/>
  <c r="H75" i="29"/>
  <c r="D75" i="29"/>
  <c r="H74" i="29"/>
  <c r="D74" i="29"/>
  <c r="H73" i="29"/>
  <c r="D73" i="29"/>
  <c r="H72" i="29"/>
  <c r="D72" i="29"/>
  <c r="H71" i="29"/>
  <c r="D71" i="29"/>
  <c r="H70" i="29"/>
  <c r="D70" i="29"/>
  <c r="H69" i="29"/>
  <c r="D69" i="29"/>
  <c r="H68" i="29"/>
  <c r="D68" i="29"/>
  <c r="H67" i="29"/>
  <c r="D67" i="29"/>
  <c r="H66" i="29"/>
  <c r="D66" i="29"/>
  <c r="H65" i="29"/>
  <c r="D65" i="29"/>
  <c r="H64" i="29"/>
  <c r="D64" i="29"/>
  <c r="H63" i="29"/>
  <c r="D63" i="29"/>
  <c r="H62" i="29"/>
  <c r="D62" i="29"/>
  <c r="H61" i="29"/>
  <c r="D61" i="29"/>
  <c r="H60" i="29"/>
  <c r="D60" i="29"/>
  <c r="H59" i="29"/>
  <c r="D59" i="29"/>
  <c r="H58" i="29"/>
  <c r="D58" i="29"/>
  <c r="H57" i="29"/>
  <c r="D57" i="29"/>
  <c r="H56" i="29"/>
  <c r="D56" i="29"/>
  <c r="H55" i="29"/>
  <c r="D55" i="29"/>
  <c r="H54" i="29"/>
  <c r="D54" i="29"/>
  <c r="H53" i="29"/>
  <c r="D53" i="29"/>
  <c r="H52" i="29"/>
  <c r="D52" i="29"/>
  <c r="H51" i="29"/>
  <c r="D51" i="29"/>
  <c r="H50" i="29"/>
  <c r="D50" i="29"/>
  <c r="H49" i="29"/>
  <c r="D49" i="29"/>
  <c r="H48" i="29"/>
  <c r="D48" i="29"/>
  <c r="H47" i="29"/>
  <c r="D47" i="29"/>
  <c r="H46" i="29"/>
  <c r="D46" i="29"/>
  <c r="H45" i="29"/>
  <c r="D45" i="29"/>
  <c r="H44" i="29"/>
  <c r="D44" i="29"/>
  <c r="H43" i="29"/>
  <c r="D43" i="29"/>
  <c r="H42" i="29"/>
  <c r="D42" i="29"/>
  <c r="H41" i="29"/>
  <c r="D41" i="29"/>
  <c r="H40" i="29"/>
  <c r="D40" i="29"/>
  <c r="H39" i="29"/>
  <c r="D39" i="29"/>
  <c r="H38" i="29"/>
  <c r="D38" i="29"/>
  <c r="H37" i="29"/>
  <c r="D37" i="29"/>
  <c r="H36" i="29"/>
  <c r="D36" i="29"/>
  <c r="H35" i="29"/>
  <c r="H31" i="29" s="1"/>
  <c r="D35" i="29"/>
  <c r="H34" i="29"/>
  <c r="D34" i="29"/>
  <c r="H33" i="29"/>
  <c r="D33" i="29"/>
  <c r="D31" i="29" s="1"/>
  <c r="B31" i="29" s="1"/>
  <c r="G31" i="29"/>
  <c r="C31" i="29"/>
  <c r="B20" i="29"/>
  <c r="B21" i="29" s="1"/>
  <c r="B22" i="29" s="1"/>
  <c r="B23" i="29" s="1"/>
  <c r="B24" i="29" s="1"/>
  <c r="B25" i="29" s="1"/>
  <c r="B19" i="29"/>
  <c r="B18" i="29"/>
  <c r="B17" i="29"/>
  <c r="F16" i="29"/>
  <c r="C16" i="29"/>
  <c r="F6" i="29"/>
  <c r="F5" i="29" s="1"/>
  <c r="H81" i="28"/>
  <c r="D81" i="28"/>
  <c r="H80" i="28"/>
  <c r="D80" i="28"/>
  <c r="H79" i="28"/>
  <c r="D79" i="28"/>
  <c r="H78" i="28"/>
  <c r="D78" i="28"/>
  <c r="H77" i="28"/>
  <c r="D77" i="28"/>
  <c r="H76" i="28"/>
  <c r="D76" i="28"/>
  <c r="H75" i="28"/>
  <c r="D75" i="28"/>
  <c r="H74" i="28"/>
  <c r="D74" i="28"/>
  <c r="H73" i="28"/>
  <c r="D73" i="28"/>
  <c r="H72" i="28"/>
  <c r="D72" i="28"/>
  <c r="H71" i="28"/>
  <c r="D71" i="28"/>
  <c r="H70" i="28"/>
  <c r="D70" i="28"/>
  <c r="H69" i="28"/>
  <c r="D69" i="28"/>
  <c r="H68" i="28"/>
  <c r="D68" i="28"/>
  <c r="H67" i="28"/>
  <c r="D67" i="28"/>
  <c r="H66" i="28"/>
  <c r="D66" i="28"/>
  <c r="H65" i="28"/>
  <c r="D65" i="28"/>
  <c r="H64" i="28"/>
  <c r="D64" i="28"/>
  <c r="H63" i="28"/>
  <c r="D63" i="28"/>
  <c r="H62" i="28"/>
  <c r="D62" i="28"/>
  <c r="H61" i="28"/>
  <c r="D61" i="28"/>
  <c r="H60" i="28"/>
  <c r="D60" i="28"/>
  <c r="H59" i="28"/>
  <c r="D59" i="28"/>
  <c r="H58" i="28"/>
  <c r="D58" i="28"/>
  <c r="H57" i="28"/>
  <c r="D57" i="28"/>
  <c r="H56" i="28"/>
  <c r="D56" i="28"/>
  <c r="H55" i="28"/>
  <c r="D55" i="28"/>
  <c r="H54" i="28"/>
  <c r="D54" i="28"/>
  <c r="H53" i="28"/>
  <c r="D53" i="28"/>
  <c r="H52" i="28"/>
  <c r="D52" i="28"/>
  <c r="H51" i="28"/>
  <c r="D51" i="28"/>
  <c r="H50" i="28"/>
  <c r="D50" i="28"/>
  <c r="H49" i="28"/>
  <c r="D49" i="28"/>
  <c r="H48" i="28"/>
  <c r="D48" i="28"/>
  <c r="H47" i="28"/>
  <c r="D47" i="28"/>
  <c r="H46" i="28"/>
  <c r="D46" i="28"/>
  <c r="H45" i="28"/>
  <c r="D45" i="28"/>
  <c r="H44" i="28"/>
  <c r="D44" i="28"/>
  <c r="H43" i="28"/>
  <c r="D43" i="28"/>
  <c r="H42" i="28"/>
  <c r="D42" i="28"/>
  <c r="H41" i="28"/>
  <c r="D41" i="28"/>
  <c r="H40" i="28"/>
  <c r="D40" i="28"/>
  <c r="H39" i="28"/>
  <c r="D39" i="28"/>
  <c r="H38" i="28"/>
  <c r="D38" i="28"/>
  <c r="H37" i="28"/>
  <c r="D37" i="28"/>
  <c r="H36" i="28"/>
  <c r="D36" i="28"/>
  <c r="H35" i="28"/>
  <c r="D35" i="28"/>
  <c r="H34" i="28"/>
  <c r="D34" i="28"/>
  <c r="H33" i="28"/>
  <c r="H31" i="28" s="1"/>
  <c r="D33" i="28"/>
  <c r="D31" i="28" s="1"/>
  <c r="B31" i="28" s="1"/>
  <c r="G31" i="28"/>
  <c r="C31" i="28"/>
  <c r="B17" i="28"/>
  <c r="B18" i="28" s="1"/>
  <c r="B19" i="28" s="1"/>
  <c r="B20" i="28" s="1"/>
  <c r="B21" i="28" s="1"/>
  <c r="B22" i="28" s="1"/>
  <c r="B23" i="28" s="1"/>
  <c r="B24" i="28" s="1"/>
  <c r="B25" i="28" s="1"/>
  <c r="C16" i="28"/>
  <c r="F16" i="28" s="1"/>
  <c r="F6" i="28"/>
  <c r="F5" i="28"/>
  <c r="H81" i="27"/>
  <c r="D81" i="27"/>
  <c r="H80" i="27"/>
  <c r="D80" i="27"/>
  <c r="H79" i="27"/>
  <c r="D79" i="27"/>
  <c r="H78" i="27"/>
  <c r="D78" i="27"/>
  <c r="H77" i="27"/>
  <c r="D77" i="27"/>
  <c r="H76" i="27"/>
  <c r="D76" i="27"/>
  <c r="H75" i="27"/>
  <c r="D75" i="27"/>
  <c r="H74" i="27"/>
  <c r="D74" i="27"/>
  <c r="H73" i="27"/>
  <c r="D73" i="27"/>
  <c r="H72" i="27"/>
  <c r="D72" i="27"/>
  <c r="H71" i="27"/>
  <c r="D71" i="27"/>
  <c r="H70" i="27"/>
  <c r="D70" i="27"/>
  <c r="H69" i="27"/>
  <c r="D69" i="27"/>
  <c r="H68" i="27"/>
  <c r="D68" i="27"/>
  <c r="H67" i="27"/>
  <c r="D67" i="27"/>
  <c r="H66" i="27"/>
  <c r="D66" i="27"/>
  <c r="H65" i="27"/>
  <c r="D65" i="27"/>
  <c r="H64" i="27"/>
  <c r="D64" i="27"/>
  <c r="H63" i="27"/>
  <c r="D63" i="27"/>
  <c r="H62" i="27"/>
  <c r="D62" i="27"/>
  <c r="H61" i="27"/>
  <c r="D61" i="27"/>
  <c r="H60" i="27"/>
  <c r="D60" i="27"/>
  <c r="H59" i="27"/>
  <c r="D59" i="27"/>
  <c r="H58" i="27"/>
  <c r="D58" i="27"/>
  <c r="H57" i="27"/>
  <c r="D57" i="27"/>
  <c r="H56" i="27"/>
  <c r="D56" i="27"/>
  <c r="H55" i="27"/>
  <c r="D55" i="27"/>
  <c r="H54" i="27"/>
  <c r="D54" i="27"/>
  <c r="H53" i="27"/>
  <c r="D53" i="27"/>
  <c r="H52" i="27"/>
  <c r="D52" i="27"/>
  <c r="H51" i="27"/>
  <c r="D51" i="27"/>
  <c r="H50" i="27"/>
  <c r="D50" i="27"/>
  <c r="H49" i="27"/>
  <c r="D49" i="27"/>
  <c r="H48" i="27"/>
  <c r="D48" i="27"/>
  <c r="H47" i="27"/>
  <c r="D47" i="27"/>
  <c r="H46" i="27"/>
  <c r="D46" i="27"/>
  <c r="H45" i="27"/>
  <c r="D45" i="27"/>
  <c r="H44" i="27"/>
  <c r="D44" i="27"/>
  <c r="H43" i="27"/>
  <c r="D43" i="27"/>
  <c r="H42" i="27"/>
  <c r="D42" i="27"/>
  <c r="H41" i="27"/>
  <c r="D41" i="27"/>
  <c r="H40" i="27"/>
  <c r="D40" i="27"/>
  <c r="H39" i="27"/>
  <c r="D39" i="27"/>
  <c r="H38" i="27"/>
  <c r="D38" i="27"/>
  <c r="H37" i="27"/>
  <c r="D37" i="27"/>
  <c r="H36" i="27"/>
  <c r="D36" i="27"/>
  <c r="H35" i="27"/>
  <c r="D35" i="27"/>
  <c r="H34" i="27"/>
  <c r="D34" i="27"/>
  <c r="H33" i="27"/>
  <c r="D33" i="27"/>
  <c r="H31" i="27"/>
  <c r="F31" i="27" s="1"/>
  <c r="G31" i="27"/>
  <c r="F6" i="27" s="1"/>
  <c r="F5" i="27" s="1"/>
  <c r="C31" i="27"/>
  <c r="B18" i="27"/>
  <c r="B19" i="27" s="1"/>
  <c r="B20" i="27" s="1"/>
  <c r="B21" i="27" s="1"/>
  <c r="B22" i="27" s="1"/>
  <c r="B23" i="27" s="1"/>
  <c r="B24" i="27" s="1"/>
  <c r="B25" i="27" s="1"/>
  <c r="B17" i="27"/>
  <c r="F16" i="27"/>
  <c r="C16" i="27"/>
  <c r="F4" i="27"/>
  <c r="F3" i="27" s="1"/>
  <c r="H81" i="26"/>
  <c r="D81" i="26"/>
  <c r="H80" i="26"/>
  <c r="D80" i="26"/>
  <c r="H79" i="26"/>
  <c r="D79" i="26"/>
  <c r="H78" i="26"/>
  <c r="D78" i="26"/>
  <c r="H77" i="26"/>
  <c r="D77" i="26"/>
  <c r="H76" i="26"/>
  <c r="D76" i="26"/>
  <c r="H75" i="26"/>
  <c r="D75" i="26"/>
  <c r="H74" i="26"/>
  <c r="D74" i="26"/>
  <c r="H73" i="26"/>
  <c r="D73" i="26"/>
  <c r="H72" i="26"/>
  <c r="D72" i="26"/>
  <c r="H71" i="26"/>
  <c r="D71" i="26"/>
  <c r="H70" i="26"/>
  <c r="D70" i="26"/>
  <c r="H69" i="26"/>
  <c r="D69" i="26"/>
  <c r="H68" i="26"/>
  <c r="D68" i="26"/>
  <c r="H67" i="26"/>
  <c r="D67" i="26"/>
  <c r="H66" i="26"/>
  <c r="D66" i="26"/>
  <c r="H65" i="26"/>
  <c r="D65" i="26"/>
  <c r="H64" i="26"/>
  <c r="D64" i="26"/>
  <c r="H63" i="26"/>
  <c r="D63" i="26"/>
  <c r="H62" i="26"/>
  <c r="D62" i="26"/>
  <c r="H61" i="26"/>
  <c r="D61" i="26"/>
  <c r="H60" i="26"/>
  <c r="D60" i="26"/>
  <c r="H59" i="26"/>
  <c r="D59" i="26"/>
  <c r="H58" i="26"/>
  <c r="D58" i="26"/>
  <c r="H57" i="26"/>
  <c r="D57" i="26"/>
  <c r="H56" i="26"/>
  <c r="D56" i="26"/>
  <c r="H55" i="26"/>
  <c r="D55" i="26"/>
  <c r="H54" i="26"/>
  <c r="D54" i="26"/>
  <c r="H53" i="26"/>
  <c r="D53" i="26"/>
  <c r="H52" i="26"/>
  <c r="D52" i="26"/>
  <c r="H51" i="26"/>
  <c r="D51" i="26"/>
  <c r="H50" i="26"/>
  <c r="D50" i="26"/>
  <c r="H49" i="26"/>
  <c r="D49" i="26"/>
  <c r="H48" i="26"/>
  <c r="D48" i="26"/>
  <c r="H47" i="26"/>
  <c r="D47" i="26"/>
  <c r="H46" i="26"/>
  <c r="D46" i="26"/>
  <c r="H45" i="26"/>
  <c r="D45" i="26"/>
  <c r="H44" i="26"/>
  <c r="D44" i="26"/>
  <c r="H43" i="26"/>
  <c r="D43" i="26"/>
  <c r="H42" i="26"/>
  <c r="D42" i="26"/>
  <c r="H41" i="26"/>
  <c r="D41" i="26"/>
  <c r="H40" i="26"/>
  <c r="D40" i="26"/>
  <c r="H39" i="26"/>
  <c r="D39" i="26"/>
  <c r="H38" i="26"/>
  <c r="D38" i="26"/>
  <c r="H37" i="26"/>
  <c r="D37" i="26"/>
  <c r="H36" i="26"/>
  <c r="D36" i="26"/>
  <c r="H35" i="26"/>
  <c r="D35" i="26"/>
  <c r="H34" i="26"/>
  <c r="D34" i="26"/>
  <c r="H33" i="26"/>
  <c r="H31" i="26" s="1"/>
  <c r="D33" i="26"/>
  <c r="D31" i="26" s="1"/>
  <c r="B31" i="26" s="1"/>
  <c r="G31" i="26"/>
  <c r="C31" i="26"/>
  <c r="B17" i="26"/>
  <c r="B18" i="26" s="1"/>
  <c r="B19" i="26" s="1"/>
  <c r="B20" i="26" s="1"/>
  <c r="B21" i="26" s="1"/>
  <c r="B22" i="26" s="1"/>
  <c r="B23" i="26" s="1"/>
  <c r="B24" i="26" s="1"/>
  <c r="B25" i="26" s="1"/>
  <c r="C16" i="26"/>
  <c r="F16" i="26" s="1"/>
  <c r="F6" i="26"/>
  <c r="F5" i="26" s="1"/>
  <c r="H81" i="25"/>
  <c r="D81" i="25"/>
  <c r="H80" i="25"/>
  <c r="D80" i="25"/>
  <c r="H79" i="25"/>
  <c r="D79" i="25"/>
  <c r="H78" i="25"/>
  <c r="D78" i="25"/>
  <c r="H77" i="25"/>
  <c r="D77" i="25"/>
  <c r="H76" i="25"/>
  <c r="D76" i="25"/>
  <c r="H75" i="25"/>
  <c r="D75" i="25"/>
  <c r="H74" i="25"/>
  <c r="D74" i="25"/>
  <c r="H73" i="25"/>
  <c r="D73" i="25"/>
  <c r="H72" i="25"/>
  <c r="D72" i="25"/>
  <c r="H71" i="25"/>
  <c r="D71" i="25"/>
  <c r="H70" i="25"/>
  <c r="D70" i="25"/>
  <c r="H69" i="25"/>
  <c r="D69" i="25"/>
  <c r="H68" i="25"/>
  <c r="D68" i="25"/>
  <c r="H67" i="25"/>
  <c r="D67" i="25"/>
  <c r="H66" i="25"/>
  <c r="D66" i="25"/>
  <c r="H65" i="25"/>
  <c r="D65" i="25"/>
  <c r="H64" i="25"/>
  <c r="D64" i="25"/>
  <c r="H63" i="25"/>
  <c r="D63" i="25"/>
  <c r="H62" i="25"/>
  <c r="D62" i="25"/>
  <c r="H61" i="25"/>
  <c r="D61" i="25"/>
  <c r="H60" i="25"/>
  <c r="D60" i="25"/>
  <c r="H59" i="25"/>
  <c r="D59" i="25"/>
  <c r="H58" i="25"/>
  <c r="D58" i="25"/>
  <c r="H57" i="25"/>
  <c r="D57" i="25"/>
  <c r="H56" i="25"/>
  <c r="D56" i="25"/>
  <c r="H55" i="25"/>
  <c r="D55" i="25"/>
  <c r="H54" i="25"/>
  <c r="D54" i="25"/>
  <c r="H53" i="25"/>
  <c r="D53" i="25"/>
  <c r="H52" i="25"/>
  <c r="D52" i="25"/>
  <c r="H51" i="25"/>
  <c r="D51" i="25"/>
  <c r="H50" i="25"/>
  <c r="D50" i="25"/>
  <c r="H49" i="25"/>
  <c r="D49" i="25"/>
  <c r="H48" i="25"/>
  <c r="D48" i="25"/>
  <c r="H47" i="25"/>
  <c r="D47" i="25"/>
  <c r="H46" i="25"/>
  <c r="D46" i="25"/>
  <c r="H45" i="25"/>
  <c r="D45" i="25"/>
  <c r="H44" i="25"/>
  <c r="D44" i="25"/>
  <c r="H43" i="25"/>
  <c r="D43" i="25"/>
  <c r="H42" i="25"/>
  <c r="D42" i="25"/>
  <c r="H41" i="25"/>
  <c r="D41" i="25"/>
  <c r="H40" i="25"/>
  <c r="D40" i="25"/>
  <c r="H39" i="25"/>
  <c r="D39" i="25"/>
  <c r="H38" i="25"/>
  <c r="D38" i="25"/>
  <c r="H37" i="25"/>
  <c r="D37" i="25"/>
  <c r="H36" i="25"/>
  <c r="D36" i="25"/>
  <c r="D31" i="25" s="1"/>
  <c r="B31" i="25" s="1"/>
  <c r="H35" i="25"/>
  <c r="D35" i="25"/>
  <c r="H34" i="25"/>
  <c r="D34" i="25"/>
  <c r="H33" i="25"/>
  <c r="D33" i="25"/>
  <c r="G31" i="25"/>
  <c r="F6" i="25" s="1"/>
  <c r="F5" i="25" s="1"/>
  <c r="C31" i="25"/>
  <c r="B19" i="25"/>
  <c r="B20" i="25" s="1"/>
  <c r="B21" i="25" s="1"/>
  <c r="B22" i="25" s="1"/>
  <c r="B23" i="25" s="1"/>
  <c r="B24" i="25" s="1"/>
  <c r="B25" i="25" s="1"/>
  <c r="B17" i="25"/>
  <c r="B18" i="25" s="1"/>
  <c r="C16" i="25"/>
  <c r="H81" i="24"/>
  <c r="D81" i="24"/>
  <c r="H80" i="24"/>
  <c r="D80" i="24"/>
  <c r="H79" i="24"/>
  <c r="D79" i="24"/>
  <c r="H78" i="24"/>
  <c r="D78" i="24"/>
  <c r="H77" i="24"/>
  <c r="D77" i="24"/>
  <c r="H76" i="24"/>
  <c r="D76" i="24"/>
  <c r="H75" i="24"/>
  <c r="D75" i="24"/>
  <c r="H74" i="24"/>
  <c r="D74" i="24"/>
  <c r="H73" i="24"/>
  <c r="D73" i="24"/>
  <c r="H72" i="24"/>
  <c r="D72" i="24"/>
  <c r="H71" i="24"/>
  <c r="D71" i="24"/>
  <c r="H70" i="24"/>
  <c r="D70" i="24"/>
  <c r="H69" i="24"/>
  <c r="D69" i="24"/>
  <c r="H68" i="24"/>
  <c r="D68" i="24"/>
  <c r="H67" i="24"/>
  <c r="D67" i="24"/>
  <c r="H66" i="24"/>
  <c r="D66" i="24"/>
  <c r="H65" i="24"/>
  <c r="D65" i="24"/>
  <c r="H64" i="24"/>
  <c r="D64" i="24"/>
  <c r="H63" i="24"/>
  <c r="D63" i="24"/>
  <c r="H62" i="24"/>
  <c r="D62" i="24"/>
  <c r="H61" i="24"/>
  <c r="D61" i="24"/>
  <c r="H60" i="24"/>
  <c r="D60" i="24"/>
  <c r="H59" i="24"/>
  <c r="D59" i="24"/>
  <c r="H58" i="24"/>
  <c r="D58" i="24"/>
  <c r="H57" i="24"/>
  <c r="D57" i="24"/>
  <c r="H56" i="24"/>
  <c r="D56" i="24"/>
  <c r="H55" i="24"/>
  <c r="D55" i="24"/>
  <c r="H54" i="24"/>
  <c r="D54" i="24"/>
  <c r="H53" i="24"/>
  <c r="D53" i="24"/>
  <c r="H52" i="24"/>
  <c r="D52" i="24"/>
  <c r="H51" i="24"/>
  <c r="D51" i="24"/>
  <c r="H50" i="24"/>
  <c r="D50" i="24"/>
  <c r="H49" i="24"/>
  <c r="D49" i="24"/>
  <c r="H48" i="24"/>
  <c r="D48" i="24"/>
  <c r="H47" i="24"/>
  <c r="D47" i="24"/>
  <c r="H46" i="24"/>
  <c r="D46" i="24"/>
  <c r="H45" i="24"/>
  <c r="D45" i="24"/>
  <c r="H44" i="24"/>
  <c r="D44" i="24"/>
  <c r="H43" i="24"/>
  <c r="D43" i="24"/>
  <c r="H42" i="24"/>
  <c r="D42" i="24"/>
  <c r="H41" i="24"/>
  <c r="D41" i="24"/>
  <c r="H40" i="24"/>
  <c r="D40" i="24"/>
  <c r="H39" i="24"/>
  <c r="D39" i="24"/>
  <c r="H38" i="24"/>
  <c r="D38" i="24"/>
  <c r="H37" i="24"/>
  <c r="D37" i="24"/>
  <c r="H36" i="24"/>
  <c r="D36" i="24"/>
  <c r="D31" i="24" s="1"/>
  <c r="B31" i="24" s="1"/>
  <c r="H35" i="24"/>
  <c r="D35" i="24"/>
  <c r="H34" i="24"/>
  <c r="D34" i="24"/>
  <c r="H33" i="24"/>
  <c r="D33" i="24"/>
  <c r="H31" i="24"/>
  <c r="G31" i="24"/>
  <c r="F6" i="24" s="1"/>
  <c r="F5" i="24" s="1"/>
  <c r="C31" i="24"/>
  <c r="B22" i="24"/>
  <c r="B23" i="24" s="1"/>
  <c r="B24" i="24" s="1"/>
  <c r="B25" i="24" s="1"/>
  <c r="B17" i="24"/>
  <c r="B18" i="24" s="1"/>
  <c r="B19" i="24" s="1"/>
  <c r="B20" i="24" s="1"/>
  <c r="B21" i="24" s="1"/>
  <c r="C16" i="24"/>
  <c r="F16" i="24" s="1"/>
  <c r="H81" i="23"/>
  <c r="D81" i="23"/>
  <c r="H80" i="23"/>
  <c r="D80" i="23"/>
  <c r="H79" i="23"/>
  <c r="D79" i="23"/>
  <c r="H78" i="23"/>
  <c r="D78" i="23"/>
  <c r="H77" i="23"/>
  <c r="D77" i="23"/>
  <c r="H76" i="23"/>
  <c r="D76" i="23"/>
  <c r="H75" i="23"/>
  <c r="D75" i="23"/>
  <c r="H74" i="23"/>
  <c r="D74" i="23"/>
  <c r="H73" i="23"/>
  <c r="D73" i="23"/>
  <c r="H72" i="23"/>
  <c r="D72" i="23"/>
  <c r="H71" i="23"/>
  <c r="D71" i="23"/>
  <c r="H70" i="23"/>
  <c r="D70" i="23"/>
  <c r="H69" i="23"/>
  <c r="D69" i="23"/>
  <c r="H68" i="23"/>
  <c r="D68" i="23"/>
  <c r="H67" i="23"/>
  <c r="D67" i="23"/>
  <c r="H66" i="23"/>
  <c r="D66" i="23"/>
  <c r="H65" i="23"/>
  <c r="D65" i="23"/>
  <c r="H64" i="23"/>
  <c r="D64" i="23"/>
  <c r="H63" i="23"/>
  <c r="D63" i="23"/>
  <c r="H62" i="23"/>
  <c r="D62" i="23"/>
  <c r="H61" i="23"/>
  <c r="D61" i="23"/>
  <c r="H60" i="23"/>
  <c r="D60" i="23"/>
  <c r="H59" i="23"/>
  <c r="D59" i="23"/>
  <c r="H58" i="23"/>
  <c r="D58" i="23"/>
  <c r="H57" i="23"/>
  <c r="D57" i="23"/>
  <c r="H56" i="23"/>
  <c r="D56" i="23"/>
  <c r="H55" i="23"/>
  <c r="D55" i="23"/>
  <c r="H54" i="23"/>
  <c r="D54" i="23"/>
  <c r="H53" i="23"/>
  <c r="D53" i="23"/>
  <c r="H52" i="23"/>
  <c r="D52" i="23"/>
  <c r="H51" i="23"/>
  <c r="D51" i="23"/>
  <c r="H50" i="23"/>
  <c r="D50" i="23"/>
  <c r="H49" i="23"/>
  <c r="D49" i="23"/>
  <c r="H48" i="23"/>
  <c r="D48" i="23"/>
  <c r="H47" i="23"/>
  <c r="D47" i="23"/>
  <c r="H46" i="23"/>
  <c r="D46" i="23"/>
  <c r="H45" i="23"/>
  <c r="D45" i="23"/>
  <c r="H44" i="23"/>
  <c r="D44" i="23"/>
  <c r="H43" i="23"/>
  <c r="D43" i="23"/>
  <c r="H42" i="23"/>
  <c r="D42" i="23"/>
  <c r="H41" i="23"/>
  <c r="D41" i="23"/>
  <c r="H40" i="23"/>
  <c r="D40" i="23"/>
  <c r="H39" i="23"/>
  <c r="D39" i="23"/>
  <c r="H38" i="23"/>
  <c r="D38" i="23"/>
  <c r="H37" i="23"/>
  <c r="D37" i="23"/>
  <c r="H36" i="23"/>
  <c r="D36" i="23"/>
  <c r="H35" i="23"/>
  <c r="D35" i="23"/>
  <c r="H34" i="23"/>
  <c r="D34" i="23"/>
  <c r="H33" i="23"/>
  <c r="D33" i="23"/>
  <c r="D31" i="23" s="1"/>
  <c r="B31" i="23" s="1"/>
  <c r="H31" i="23"/>
  <c r="G31" i="23"/>
  <c r="C31" i="23"/>
  <c r="B25" i="23"/>
  <c r="B17" i="23"/>
  <c r="B18" i="23" s="1"/>
  <c r="B19" i="23" s="1"/>
  <c r="B20" i="23" s="1"/>
  <c r="B21" i="23" s="1"/>
  <c r="B22" i="23" s="1"/>
  <c r="B23" i="23" s="1"/>
  <c r="B24" i="23" s="1"/>
  <c r="F16" i="23"/>
  <c r="C16" i="23"/>
  <c r="F6" i="23"/>
  <c r="F5" i="23"/>
  <c r="H81" i="22"/>
  <c r="D81" i="22"/>
  <c r="H80" i="22"/>
  <c r="D80" i="22"/>
  <c r="H79" i="22"/>
  <c r="D79" i="22"/>
  <c r="H78" i="22"/>
  <c r="D78" i="22"/>
  <c r="H77" i="22"/>
  <c r="D77" i="22"/>
  <c r="H76" i="22"/>
  <c r="D76" i="22"/>
  <c r="H75" i="22"/>
  <c r="D75" i="22"/>
  <c r="H74" i="22"/>
  <c r="D74" i="22"/>
  <c r="H73" i="22"/>
  <c r="D73" i="22"/>
  <c r="H72" i="22"/>
  <c r="D72" i="22"/>
  <c r="H71" i="22"/>
  <c r="D71" i="22"/>
  <c r="H70" i="22"/>
  <c r="D70" i="22"/>
  <c r="H69" i="22"/>
  <c r="D69" i="22"/>
  <c r="H68" i="22"/>
  <c r="D68" i="22"/>
  <c r="H67" i="22"/>
  <c r="D67" i="22"/>
  <c r="H66" i="22"/>
  <c r="D66" i="22"/>
  <c r="H65" i="22"/>
  <c r="D65" i="22"/>
  <c r="H64" i="22"/>
  <c r="D64" i="22"/>
  <c r="H63" i="22"/>
  <c r="D63" i="22"/>
  <c r="H62" i="22"/>
  <c r="D62" i="22"/>
  <c r="H61" i="22"/>
  <c r="D61" i="22"/>
  <c r="H60" i="22"/>
  <c r="D60" i="22"/>
  <c r="H59" i="22"/>
  <c r="D59" i="22"/>
  <c r="H58" i="22"/>
  <c r="D58" i="22"/>
  <c r="H57" i="22"/>
  <c r="D57" i="22"/>
  <c r="H56" i="22"/>
  <c r="D56" i="22"/>
  <c r="H55" i="22"/>
  <c r="D55" i="22"/>
  <c r="H54" i="22"/>
  <c r="D54" i="22"/>
  <c r="H53" i="22"/>
  <c r="D53" i="22"/>
  <c r="H52" i="22"/>
  <c r="D52" i="22"/>
  <c r="H51" i="22"/>
  <c r="D51" i="22"/>
  <c r="H50" i="22"/>
  <c r="D50" i="22"/>
  <c r="H49" i="22"/>
  <c r="D49" i="22"/>
  <c r="H48" i="22"/>
  <c r="D48" i="22"/>
  <c r="H47" i="22"/>
  <c r="D47" i="22"/>
  <c r="H46" i="22"/>
  <c r="D46" i="22"/>
  <c r="H45" i="22"/>
  <c r="D45" i="22"/>
  <c r="H44" i="22"/>
  <c r="D44" i="22"/>
  <c r="H43" i="22"/>
  <c r="D43" i="22"/>
  <c r="H42" i="22"/>
  <c r="D42" i="22"/>
  <c r="H41" i="22"/>
  <c r="D41" i="22"/>
  <c r="H40" i="22"/>
  <c r="D40" i="22"/>
  <c r="H39" i="22"/>
  <c r="D39" i="22"/>
  <c r="H38" i="22"/>
  <c r="D38" i="22"/>
  <c r="H37" i="22"/>
  <c r="D37" i="22"/>
  <c r="H36" i="22"/>
  <c r="D36" i="22"/>
  <c r="H35" i="22"/>
  <c r="D35" i="22"/>
  <c r="H34" i="22"/>
  <c r="D34" i="22"/>
  <c r="H33" i="22"/>
  <c r="H31" i="22" s="1"/>
  <c r="D33" i="22"/>
  <c r="D31" i="22" s="1"/>
  <c r="B31" i="22" s="1"/>
  <c r="G31" i="22"/>
  <c r="C31" i="22"/>
  <c r="C17" i="22"/>
  <c r="B17" i="22"/>
  <c r="B18" i="22" s="1"/>
  <c r="B19" i="22" s="1"/>
  <c r="B20" i="22" s="1"/>
  <c r="B21" i="22" s="1"/>
  <c r="B22" i="22" s="1"/>
  <c r="B23" i="22" s="1"/>
  <c r="B24" i="22" s="1"/>
  <c r="B25" i="22" s="1"/>
  <c r="F16" i="22"/>
  <c r="C16" i="22"/>
  <c r="F6" i="22"/>
  <c r="F5" i="22" s="1"/>
  <c r="H81" i="21"/>
  <c r="D81" i="21"/>
  <c r="H80" i="21"/>
  <c r="D80" i="21"/>
  <c r="H79" i="21"/>
  <c r="D79" i="21"/>
  <c r="H78" i="21"/>
  <c r="D78" i="21"/>
  <c r="H77" i="21"/>
  <c r="D77" i="21"/>
  <c r="H76" i="21"/>
  <c r="D76" i="21"/>
  <c r="H75" i="21"/>
  <c r="D75" i="21"/>
  <c r="H74" i="21"/>
  <c r="D74" i="21"/>
  <c r="H73" i="21"/>
  <c r="D73" i="21"/>
  <c r="H72" i="21"/>
  <c r="D72" i="21"/>
  <c r="H71" i="21"/>
  <c r="D71" i="21"/>
  <c r="H70" i="21"/>
  <c r="D70" i="21"/>
  <c r="H69" i="21"/>
  <c r="D69" i="21"/>
  <c r="H68" i="21"/>
  <c r="D68" i="21"/>
  <c r="H67" i="21"/>
  <c r="D67" i="21"/>
  <c r="H66" i="21"/>
  <c r="D66" i="21"/>
  <c r="H65" i="21"/>
  <c r="D65" i="21"/>
  <c r="H64" i="21"/>
  <c r="D64" i="21"/>
  <c r="H63" i="21"/>
  <c r="D63" i="21"/>
  <c r="H62" i="21"/>
  <c r="D62" i="21"/>
  <c r="H61" i="21"/>
  <c r="D61" i="21"/>
  <c r="H60" i="21"/>
  <c r="D60" i="21"/>
  <c r="H59" i="21"/>
  <c r="D59" i="21"/>
  <c r="H58" i="21"/>
  <c r="D58" i="21"/>
  <c r="H57" i="21"/>
  <c r="D57" i="21"/>
  <c r="H56" i="21"/>
  <c r="D56" i="21"/>
  <c r="H55" i="21"/>
  <c r="D55" i="21"/>
  <c r="H54" i="21"/>
  <c r="D54" i="21"/>
  <c r="H53" i="21"/>
  <c r="D53" i="21"/>
  <c r="H52" i="21"/>
  <c r="D52" i="21"/>
  <c r="H51" i="21"/>
  <c r="D51" i="21"/>
  <c r="H50" i="21"/>
  <c r="D50" i="21"/>
  <c r="H49" i="21"/>
  <c r="D49" i="21"/>
  <c r="H48" i="21"/>
  <c r="D48" i="21"/>
  <c r="H47" i="21"/>
  <c r="D47" i="21"/>
  <c r="H46" i="21"/>
  <c r="D46" i="21"/>
  <c r="H45" i="21"/>
  <c r="D45" i="21"/>
  <c r="H44" i="21"/>
  <c r="D44" i="21"/>
  <c r="H43" i="21"/>
  <c r="D43" i="21"/>
  <c r="H42" i="21"/>
  <c r="D42" i="21"/>
  <c r="H41" i="21"/>
  <c r="D41" i="21"/>
  <c r="H40" i="21"/>
  <c r="D40" i="21"/>
  <c r="H39" i="21"/>
  <c r="D39" i="21"/>
  <c r="H38" i="21"/>
  <c r="D38" i="21"/>
  <c r="H37" i="21"/>
  <c r="D37" i="21"/>
  <c r="H36" i="21"/>
  <c r="D36" i="21"/>
  <c r="H35" i="21"/>
  <c r="D35" i="21"/>
  <c r="H34" i="21"/>
  <c r="D34" i="21"/>
  <c r="H33" i="21"/>
  <c r="H31" i="21" s="1"/>
  <c r="F31" i="21" s="1"/>
  <c r="D33" i="21"/>
  <c r="D31" i="21" s="1"/>
  <c r="B31" i="21" s="1"/>
  <c r="G31" i="21"/>
  <c r="C31" i="21"/>
  <c r="B23" i="21"/>
  <c r="B24" i="21" s="1"/>
  <c r="B25" i="21" s="1"/>
  <c r="B18" i="21"/>
  <c r="B19" i="21" s="1"/>
  <c r="B20" i="21" s="1"/>
  <c r="B21" i="21" s="1"/>
  <c r="B22" i="21" s="1"/>
  <c r="B17" i="21"/>
  <c r="C16" i="21"/>
  <c r="F16" i="21" s="1"/>
  <c r="F6" i="21"/>
  <c r="F5" i="21" s="1"/>
  <c r="F4" i="21"/>
  <c r="F3" i="21"/>
  <c r="H81" i="20"/>
  <c r="D81" i="20"/>
  <c r="H80" i="20"/>
  <c r="D80" i="20"/>
  <c r="H79" i="20"/>
  <c r="D79" i="20"/>
  <c r="H78" i="20"/>
  <c r="D78" i="20"/>
  <c r="H77" i="20"/>
  <c r="D77" i="20"/>
  <c r="H76" i="20"/>
  <c r="D76" i="20"/>
  <c r="H75" i="20"/>
  <c r="D75" i="20"/>
  <c r="H74" i="20"/>
  <c r="D74" i="20"/>
  <c r="H73" i="20"/>
  <c r="D73" i="20"/>
  <c r="H72" i="20"/>
  <c r="D72" i="20"/>
  <c r="H71" i="20"/>
  <c r="D71" i="20"/>
  <c r="H70" i="20"/>
  <c r="D70" i="20"/>
  <c r="H69" i="20"/>
  <c r="D69" i="20"/>
  <c r="H68" i="20"/>
  <c r="D68" i="20"/>
  <c r="H67" i="20"/>
  <c r="D67" i="20"/>
  <c r="H66" i="20"/>
  <c r="D66" i="20"/>
  <c r="H65" i="20"/>
  <c r="D65" i="20"/>
  <c r="H64" i="20"/>
  <c r="D64" i="20"/>
  <c r="H63" i="20"/>
  <c r="D63" i="20"/>
  <c r="H62" i="20"/>
  <c r="D62" i="20"/>
  <c r="H61" i="20"/>
  <c r="D61" i="20"/>
  <c r="H60" i="20"/>
  <c r="D60" i="20"/>
  <c r="H59" i="20"/>
  <c r="D59" i="20"/>
  <c r="H58" i="20"/>
  <c r="D58" i="20"/>
  <c r="H57" i="20"/>
  <c r="D57" i="20"/>
  <c r="H56" i="20"/>
  <c r="D56" i="20"/>
  <c r="H55" i="20"/>
  <c r="D55" i="20"/>
  <c r="H54" i="20"/>
  <c r="D54" i="20"/>
  <c r="H53" i="20"/>
  <c r="D53" i="20"/>
  <c r="H52" i="20"/>
  <c r="D52" i="20"/>
  <c r="H51" i="20"/>
  <c r="D51" i="20"/>
  <c r="H50" i="20"/>
  <c r="D50" i="20"/>
  <c r="H49" i="20"/>
  <c r="D49" i="20"/>
  <c r="H48" i="20"/>
  <c r="D48" i="20"/>
  <c r="H47" i="20"/>
  <c r="D47" i="20"/>
  <c r="H46" i="20"/>
  <c r="D46" i="20"/>
  <c r="H45" i="20"/>
  <c r="D45" i="20"/>
  <c r="H44" i="20"/>
  <c r="D44" i="20"/>
  <c r="H43" i="20"/>
  <c r="D43" i="20"/>
  <c r="H42" i="20"/>
  <c r="D42" i="20"/>
  <c r="H41" i="20"/>
  <c r="D41" i="20"/>
  <c r="H40" i="20"/>
  <c r="D40" i="20"/>
  <c r="H39" i="20"/>
  <c r="D39" i="20"/>
  <c r="H38" i="20"/>
  <c r="D38" i="20"/>
  <c r="H37" i="20"/>
  <c r="D37" i="20"/>
  <c r="H36" i="20"/>
  <c r="D36" i="20"/>
  <c r="H35" i="20"/>
  <c r="D35" i="20"/>
  <c r="H34" i="20"/>
  <c r="H31" i="20" s="1"/>
  <c r="F31" i="20" s="1"/>
  <c r="D34" i="20"/>
  <c r="H33" i="20"/>
  <c r="D33" i="20"/>
  <c r="G31" i="20"/>
  <c r="C31" i="20"/>
  <c r="B18" i="20"/>
  <c r="B19" i="20" s="1"/>
  <c r="B20" i="20" s="1"/>
  <c r="B21" i="20" s="1"/>
  <c r="B22" i="20" s="1"/>
  <c r="B23" i="20" s="1"/>
  <c r="B24" i="20" s="1"/>
  <c r="B25" i="20" s="1"/>
  <c r="B17" i="20"/>
  <c r="H81" i="19"/>
  <c r="D81" i="19"/>
  <c r="H80" i="19"/>
  <c r="D80" i="19"/>
  <c r="H79" i="19"/>
  <c r="D79" i="19"/>
  <c r="H78" i="19"/>
  <c r="D78" i="19"/>
  <c r="H77" i="19"/>
  <c r="D77" i="19"/>
  <c r="H76" i="19"/>
  <c r="D76" i="19"/>
  <c r="H75" i="19"/>
  <c r="D75" i="19"/>
  <c r="H74" i="19"/>
  <c r="D74" i="19"/>
  <c r="H73" i="19"/>
  <c r="D73" i="19"/>
  <c r="H72" i="19"/>
  <c r="D72" i="19"/>
  <c r="H71" i="19"/>
  <c r="D71" i="19"/>
  <c r="H70" i="19"/>
  <c r="D70" i="19"/>
  <c r="H69" i="19"/>
  <c r="D69" i="19"/>
  <c r="H68" i="19"/>
  <c r="D68" i="19"/>
  <c r="H67" i="19"/>
  <c r="D67" i="19"/>
  <c r="H66" i="19"/>
  <c r="D66" i="19"/>
  <c r="H65" i="19"/>
  <c r="D65" i="19"/>
  <c r="H64" i="19"/>
  <c r="D64" i="19"/>
  <c r="H63" i="19"/>
  <c r="D63" i="19"/>
  <c r="H62" i="19"/>
  <c r="D62" i="19"/>
  <c r="H61" i="19"/>
  <c r="D61" i="19"/>
  <c r="H60" i="19"/>
  <c r="D60" i="19"/>
  <c r="H59" i="19"/>
  <c r="D59" i="19"/>
  <c r="H58" i="19"/>
  <c r="D58" i="19"/>
  <c r="H57" i="19"/>
  <c r="D57" i="19"/>
  <c r="H56" i="19"/>
  <c r="D56" i="19"/>
  <c r="H55" i="19"/>
  <c r="D55" i="19"/>
  <c r="H54" i="19"/>
  <c r="D54" i="19"/>
  <c r="H53" i="19"/>
  <c r="D53" i="19"/>
  <c r="H52" i="19"/>
  <c r="D52" i="19"/>
  <c r="H51" i="19"/>
  <c r="D51" i="19"/>
  <c r="H50" i="19"/>
  <c r="D50" i="19"/>
  <c r="H49" i="19"/>
  <c r="D49" i="19"/>
  <c r="H48" i="19"/>
  <c r="D48" i="19"/>
  <c r="H47" i="19"/>
  <c r="D47" i="19"/>
  <c r="H46" i="19"/>
  <c r="D46" i="19"/>
  <c r="H45" i="19"/>
  <c r="D45" i="19"/>
  <c r="H44" i="19"/>
  <c r="D44" i="19"/>
  <c r="H43" i="19"/>
  <c r="D43" i="19"/>
  <c r="H42" i="19"/>
  <c r="D42" i="19"/>
  <c r="H41" i="19"/>
  <c r="D41" i="19"/>
  <c r="H40" i="19"/>
  <c r="D40" i="19"/>
  <c r="H39" i="19"/>
  <c r="D39" i="19"/>
  <c r="H38" i="19"/>
  <c r="D38" i="19"/>
  <c r="H37" i="19"/>
  <c r="D37" i="19"/>
  <c r="H36" i="19"/>
  <c r="D36" i="19"/>
  <c r="H35" i="19"/>
  <c r="D35" i="19"/>
  <c r="H34" i="19"/>
  <c r="H31" i="19" s="1"/>
  <c r="D34" i="19"/>
  <c r="H33" i="19"/>
  <c r="D33" i="19"/>
  <c r="G31" i="19"/>
  <c r="D31" i="19"/>
  <c r="C31" i="19"/>
  <c r="B21" i="19"/>
  <c r="B22" i="19" s="1"/>
  <c r="B23" i="19" s="1"/>
  <c r="B24" i="19" s="1"/>
  <c r="B25" i="19" s="1"/>
  <c r="B17" i="19"/>
  <c r="B18" i="19" s="1"/>
  <c r="B19" i="19" s="1"/>
  <c r="B20" i="19" s="1"/>
  <c r="H81" i="18"/>
  <c r="D81" i="18"/>
  <c r="H80" i="18"/>
  <c r="D80" i="18"/>
  <c r="H79" i="18"/>
  <c r="D79" i="18"/>
  <c r="H78" i="18"/>
  <c r="D78" i="18"/>
  <c r="H77" i="18"/>
  <c r="D77" i="18"/>
  <c r="H76" i="18"/>
  <c r="D76" i="18"/>
  <c r="H75" i="18"/>
  <c r="D75" i="18"/>
  <c r="H74" i="18"/>
  <c r="D74" i="18"/>
  <c r="H73" i="18"/>
  <c r="D73" i="18"/>
  <c r="H72" i="18"/>
  <c r="D72" i="18"/>
  <c r="H71" i="18"/>
  <c r="D71" i="18"/>
  <c r="H70" i="18"/>
  <c r="D70" i="18"/>
  <c r="H69" i="18"/>
  <c r="D69" i="18"/>
  <c r="H68" i="18"/>
  <c r="D68" i="18"/>
  <c r="H67" i="18"/>
  <c r="D67" i="18"/>
  <c r="H66" i="18"/>
  <c r="D66" i="18"/>
  <c r="H65" i="18"/>
  <c r="D65" i="18"/>
  <c r="H64" i="18"/>
  <c r="D64" i="18"/>
  <c r="H63" i="18"/>
  <c r="D63" i="18"/>
  <c r="H62" i="18"/>
  <c r="D62" i="18"/>
  <c r="H61" i="18"/>
  <c r="D61" i="18"/>
  <c r="H60" i="18"/>
  <c r="D60" i="18"/>
  <c r="H59" i="18"/>
  <c r="D59" i="18"/>
  <c r="H58" i="18"/>
  <c r="D58" i="18"/>
  <c r="H57" i="18"/>
  <c r="D57" i="18"/>
  <c r="H56" i="18"/>
  <c r="D56" i="18"/>
  <c r="H55" i="18"/>
  <c r="D55" i="18"/>
  <c r="H54" i="18"/>
  <c r="D54" i="18"/>
  <c r="H53" i="18"/>
  <c r="D53" i="18"/>
  <c r="H52" i="18"/>
  <c r="D52" i="18"/>
  <c r="H51" i="18"/>
  <c r="D51" i="18"/>
  <c r="H50" i="18"/>
  <c r="D50" i="18"/>
  <c r="H49" i="18"/>
  <c r="D49" i="18"/>
  <c r="H48" i="18"/>
  <c r="D48" i="18"/>
  <c r="H47" i="18"/>
  <c r="D47" i="18"/>
  <c r="H46" i="18"/>
  <c r="D46" i="18"/>
  <c r="H45" i="18"/>
  <c r="D45" i="18"/>
  <c r="H44" i="18"/>
  <c r="D44" i="18"/>
  <c r="H43" i="18"/>
  <c r="D43" i="18"/>
  <c r="H42" i="18"/>
  <c r="D42" i="18"/>
  <c r="H41" i="18"/>
  <c r="D41" i="18"/>
  <c r="H40" i="18"/>
  <c r="D40" i="18"/>
  <c r="H39" i="18"/>
  <c r="D39" i="18"/>
  <c r="H38" i="18"/>
  <c r="D38" i="18"/>
  <c r="H37" i="18"/>
  <c r="D37" i="18"/>
  <c r="H36" i="18"/>
  <c r="D36" i="18"/>
  <c r="H35" i="18"/>
  <c r="H31" i="18" s="1"/>
  <c r="D35" i="18"/>
  <c r="D31" i="18" s="1"/>
  <c r="B31" i="18" s="1"/>
  <c r="H34" i="18"/>
  <c r="D34" i="18"/>
  <c r="H33" i="18"/>
  <c r="D33" i="18"/>
  <c r="G31" i="18"/>
  <c r="C31" i="18"/>
  <c r="B24" i="18"/>
  <c r="B25" i="18" s="1"/>
  <c r="B17" i="18"/>
  <c r="B18" i="18" s="1"/>
  <c r="B19" i="18" s="1"/>
  <c r="B20" i="18" s="1"/>
  <c r="B21" i="18" s="1"/>
  <c r="B22" i="18" s="1"/>
  <c r="B23" i="18" s="1"/>
  <c r="C16" i="18"/>
  <c r="F16" i="18" s="1"/>
  <c r="F6" i="18"/>
  <c r="F5" i="18" s="1"/>
  <c r="H81" i="17"/>
  <c r="D81" i="17"/>
  <c r="H80" i="17"/>
  <c r="D80" i="17"/>
  <c r="H79" i="17"/>
  <c r="D79" i="17"/>
  <c r="H78" i="17"/>
  <c r="D78" i="17"/>
  <c r="H77" i="17"/>
  <c r="D77" i="17"/>
  <c r="H76" i="17"/>
  <c r="D76" i="17"/>
  <c r="H75" i="17"/>
  <c r="D75" i="17"/>
  <c r="H74" i="17"/>
  <c r="D74" i="17"/>
  <c r="H73" i="17"/>
  <c r="D73" i="17"/>
  <c r="H72" i="17"/>
  <c r="D72" i="17"/>
  <c r="H71" i="17"/>
  <c r="D71" i="17"/>
  <c r="H70" i="17"/>
  <c r="D70" i="17"/>
  <c r="H69" i="17"/>
  <c r="D69" i="17"/>
  <c r="H68" i="17"/>
  <c r="D68" i="17"/>
  <c r="H67" i="17"/>
  <c r="D67" i="17"/>
  <c r="H66" i="17"/>
  <c r="D66" i="17"/>
  <c r="H65" i="17"/>
  <c r="D65" i="17"/>
  <c r="H64" i="17"/>
  <c r="D64" i="17"/>
  <c r="H63" i="17"/>
  <c r="D63" i="17"/>
  <c r="H62" i="17"/>
  <c r="D62" i="17"/>
  <c r="H61" i="17"/>
  <c r="D61" i="17"/>
  <c r="H60" i="17"/>
  <c r="D60" i="17"/>
  <c r="H59" i="17"/>
  <c r="D59" i="17"/>
  <c r="H58" i="17"/>
  <c r="D58" i="17"/>
  <c r="H57" i="17"/>
  <c r="D57" i="17"/>
  <c r="H56" i="17"/>
  <c r="D56" i="17"/>
  <c r="H55" i="17"/>
  <c r="D55" i="17"/>
  <c r="H54" i="17"/>
  <c r="D54" i="17"/>
  <c r="H53" i="17"/>
  <c r="D53" i="17"/>
  <c r="H52" i="17"/>
  <c r="D52" i="17"/>
  <c r="H51" i="17"/>
  <c r="D51" i="17"/>
  <c r="H50" i="17"/>
  <c r="D50" i="17"/>
  <c r="H49" i="17"/>
  <c r="D49" i="17"/>
  <c r="H48" i="17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H34" i="17"/>
  <c r="D34" i="17"/>
  <c r="H33" i="17"/>
  <c r="H31" i="17" s="1"/>
  <c r="F4" i="17" s="1"/>
  <c r="F3" i="17" s="1"/>
  <c r="D33" i="17"/>
  <c r="G31" i="17"/>
  <c r="F31" i="17"/>
  <c r="D31" i="17"/>
  <c r="B31" i="17" s="1"/>
  <c r="C31" i="17"/>
  <c r="B17" i="17"/>
  <c r="B18" i="17" s="1"/>
  <c r="B19" i="17" s="1"/>
  <c r="B20" i="17" s="1"/>
  <c r="B21" i="17" s="1"/>
  <c r="B22" i="17" s="1"/>
  <c r="B23" i="17" s="1"/>
  <c r="B24" i="17" s="1"/>
  <c r="B25" i="17" s="1"/>
  <c r="C16" i="17"/>
  <c r="F6" i="17"/>
  <c r="F5" i="17" s="1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D67" i="16"/>
  <c r="H66" i="16"/>
  <c r="D66" i="16"/>
  <c r="H65" i="16"/>
  <c r="D65" i="16"/>
  <c r="H64" i="16"/>
  <c r="D64" i="16"/>
  <c r="H63" i="16"/>
  <c r="D63" i="16"/>
  <c r="H62" i="16"/>
  <c r="D62" i="16"/>
  <c r="H61" i="16"/>
  <c r="D61" i="16"/>
  <c r="H60" i="16"/>
  <c r="D60" i="16"/>
  <c r="H59" i="16"/>
  <c r="D59" i="16"/>
  <c r="H58" i="16"/>
  <c r="D58" i="16"/>
  <c r="H57" i="16"/>
  <c r="D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D37" i="16"/>
  <c r="H36" i="16"/>
  <c r="D36" i="16"/>
  <c r="D31" i="16" s="1"/>
  <c r="B31" i="16" s="1"/>
  <c r="H35" i="16"/>
  <c r="D35" i="16"/>
  <c r="H34" i="16"/>
  <c r="D34" i="16"/>
  <c r="H33" i="16"/>
  <c r="D33" i="16"/>
  <c r="H31" i="16"/>
  <c r="F31" i="16" s="1"/>
  <c r="G31" i="16"/>
  <c r="C31" i="16"/>
  <c r="B17" i="16"/>
  <c r="B18" i="16" s="1"/>
  <c r="B19" i="16" s="1"/>
  <c r="B20" i="16" s="1"/>
  <c r="B21" i="16" s="1"/>
  <c r="B22" i="16" s="1"/>
  <c r="B23" i="16" s="1"/>
  <c r="B24" i="16" s="1"/>
  <c r="B25" i="16" s="1"/>
  <c r="L16" i="16"/>
  <c r="D16" i="16"/>
  <c r="K16" i="16" s="1"/>
  <c r="C16" i="16"/>
  <c r="F6" i="16"/>
  <c r="F5" i="16" s="1"/>
  <c r="F3" i="16" s="1"/>
  <c r="F4" i="16"/>
  <c r="H81" i="15"/>
  <c r="D81" i="15"/>
  <c r="H80" i="15"/>
  <c r="D80" i="15"/>
  <c r="H79" i="15"/>
  <c r="D79" i="15"/>
  <c r="H78" i="15"/>
  <c r="D78" i="15"/>
  <c r="H77" i="15"/>
  <c r="D77" i="15"/>
  <c r="H76" i="15"/>
  <c r="D76" i="15"/>
  <c r="H75" i="15"/>
  <c r="D75" i="15"/>
  <c r="H74" i="15"/>
  <c r="D74" i="15"/>
  <c r="H73" i="15"/>
  <c r="D73" i="15"/>
  <c r="H72" i="15"/>
  <c r="D72" i="15"/>
  <c r="H71" i="15"/>
  <c r="D71" i="15"/>
  <c r="H70" i="15"/>
  <c r="D70" i="15"/>
  <c r="H69" i="15"/>
  <c r="D69" i="15"/>
  <c r="H68" i="15"/>
  <c r="D68" i="15"/>
  <c r="H67" i="15"/>
  <c r="D67" i="15"/>
  <c r="H66" i="15"/>
  <c r="D66" i="15"/>
  <c r="H65" i="15"/>
  <c r="D65" i="15"/>
  <c r="H64" i="15"/>
  <c r="D64" i="15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H50" i="15"/>
  <c r="D50" i="15"/>
  <c r="H49" i="15"/>
  <c r="D49" i="15"/>
  <c r="H48" i="15"/>
  <c r="D48" i="15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H34" i="15"/>
  <c r="D34" i="15"/>
  <c r="H33" i="15"/>
  <c r="D33" i="15"/>
  <c r="D31" i="15" s="1"/>
  <c r="B31" i="15" s="1"/>
  <c r="H31" i="15"/>
  <c r="G31" i="15"/>
  <c r="F6" i="15" s="1"/>
  <c r="F5" i="15" s="1"/>
  <c r="C31" i="15"/>
  <c r="B17" i="15"/>
  <c r="B18" i="15" s="1"/>
  <c r="B19" i="15" s="1"/>
  <c r="B20" i="15" s="1"/>
  <c r="B21" i="15" s="1"/>
  <c r="B22" i="15" s="1"/>
  <c r="B23" i="15" s="1"/>
  <c r="B24" i="15" s="1"/>
  <c r="B25" i="15" s="1"/>
  <c r="C16" i="15"/>
  <c r="F16" i="15" s="1"/>
  <c r="H81" i="14"/>
  <c r="D81" i="14"/>
  <c r="H80" i="14"/>
  <c r="D80" i="14"/>
  <c r="H79" i="14"/>
  <c r="D79" i="14"/>
  <c r="H78" i="14"/>
  <c r="D78" i="14"/>
  <c r="H77" i="14"/>
  <c r="D77" i="14"/>
  <c r="H76" i="14"/>
  <c r="D76" i="14"/>
  <c r="H75" i="14"/>
  <c r="D75" i="14"/>
  <c r="H74" i="14"/>
  <c r="D74" i="14"/>
  <c r="H73" i="14"/>
  <c r="D73" i="14"/>
  <c r="H72" i="14"/>
  <c r="D72" i="14"/>
  <c r="H71" i="14"/>
  <c r="D71" i="14"/>
  <c r="H70" i="14"/>
  <c r="D70" i="14"/>
  <c r="H69" i="14"/>
  <c r="D69" i="14"/>
  <c r="H68" i="14"/>
  <c r="D68" i="14"/>
  <c r="H67" i="14"/>
  <c r="D67" i="14"/>
  <c r="H66" i="14"/>
  <c r="D66" i="14"/>
  <c r="H65" i="14"/>
  <c r="D65" i="14"/>
  <c r="H64" i="14"/>
  <c r="D64" i="14"/>
  <c r="H63" i="14"/>
  <c r="D63" i="14"/>
  <c r="H62" i="14"/>
  <c r="D62" i="14"/>
  <c r="H61" i="14"/>
  <c r="D61" i="14"/>
  <c r="H60" i="14"/>
  <c r="D60" i="14"/>
  <c r="H59" i="14"/>
  <c r="D59" i="14"/>
  <c r="H58" i="14"/>
  <c r="D58" i="14"/>
  <c r="H57" i="14"/>
  <c r="D57" i="14"/>
  <c r="H56" i="14"/>
  <c r="D56" i="14"/>
  <c r="H55" i="14"/>
  <c r="D55" i="14"/>
  <c r="H54" i="14"/>
  <c r="D54" i="14"/>
  <c r="H53" i="14"/>
  <c r="D53" i="14"/>
  <c r="H52" i="14"/>
  <c r="D52" i="14"/>
  <c r="H51" i="14"/>
  <c r="D51" i="14"/>
  <c r="H50" i="14"/>
  <c r="D50" i="14"/>
  <c r="H49" i="14"/>
  <c r="D49" i="14"/>
  <c r="H48" i="14"/>
  <c r="D48" i="14"/>
  <c r="H47" i="14"/>
  <c r="D47" i="14"/>
  <c r="H46" i="14"/>
  <c r="D46" i="14"/>
  <c r="H45" i="14"/>
  <c r="D45" i="14"/>
  <c r="H44" i="14"/>
  <c r="D44" i="14"/>
  <c r="H43" i="14"/>
  <c r="D43" i="14"/>
  <c r="H42" i="14"/>
  <c r="D42" i="14"/>
  <c r="H41" i="14"/>
  <c r="D41" i="14"/>
  <c r="H40" i="14"/>
  <c r="D40" i="14"/>
  <c r="H39" i="14"/>
  <c r="D39" i="14"/>
  <c r="H38" i="14"/>
  <c r="D38" i="14"/>
  <c r="H37" i="14"/>
  <c r="D37" i="14"/>
  <c r="H36" i="14"/>
  <c r="D36" i="14"/>
  <c r="H35" i="14"/>
  <c r="D35" i="14"/>
  <c r="H34" i="14"/>
  <c r="D34" i="14"/>
  <c r="H33" i="14"/>
  <c r="D33" i="14"/>
  <c r="D31" i="14" s="1"/>
  <c r="B31" i="14" s="1"/>
  <c r="H31" i="14"/>
  <c r="G31" i="14"/>
  <c r="F6" i="14" s="1"/>
  <c r="F5" i="14" s="1"/>
  <c r="C31" i="14"/>
  <c r="B17" i="14"/>
  <c r="B18" i="14" s="1"/>
  <c r="B19" i="14" s="1"/>
  <c r="B20" i="14" s="1"/>
  <c r="B21" i="14" s="1"/>
  <c r="B22" i="14" s="1"/>
  <c r="B23" i="14" s="1"/>
  <c r="B24" i="14" s="1"/>
  <c r="B25" i="14" s="1"/>
  <c r="F16" i="14"/>
  <c r="C16" i="14"/>
  <c r="H81" i="13"/>
  <c r="D81" i="13"/>
  <c r="H80" i="13"/>
  <c r="D80" i="13"/>
  <c r="H79" i="13"/>
  <c r="D79" i="13"/>
  <c r="H78" i="13"/>
  <c r="D78" i="13"/>
  <c r="H77" i="13"/>
  <c r="D77" i="13"/>
  <c r="H76" i="13"/>
  <c r="D76" i="13"/>
  <c r="H75" i="13"/>
  <c r="D75" i="13"/>
  <c r="H74" i="13"/>
  <c r="D74" i="13"/>
  <c r="H73" i="13"/>
  <c r="D73" i="13"/>
  <c r="H72" i="13"/>
  <c r="D72" i="13"/>
  <c r="H71" i="13"/>
  <c r="D71" i="13"/>
  <c r="H70" i="13"/>
  <c r="D70" i="13"/>
  <c r="H69" i="13"/>
  <c r="D69" i="13"/>
  <c r="H68" i="13"/>
  <c r="D68" i="13"/>
  <c r="H67" i="13"/>
  <c r="D67" i="13"/>
  <c r="H66" i="13"/>
  <c r="D66" i="13"/>
  <c r="H65" i="13"/>
  <c r="D65" i="13"/>
  <c r="H64" i="13"/>
  <c r="D64" i="13"/>
  <c r="H63" i="13"/>
  <c r="D63" i="13"/>
  <c r="H62" i="13"/>
  <c r="D62" i="13"/>
  <c r="H61" i="13"/>
  <c r="D61" i="13"/>
  <c r="H60" i="13"/>
  <c r="D60" i="13"/>
  <c r="H59" i="13"/>
  <c r="D59" i="13"/>
  <c r="H58" i="13"/>
  <c r="D58" i="13"/>
  <c r="H57" i="13"/>
  <c r="D57" i="13"/>
  <c r="H56" i="13"/>
  <c r="D56" i="13"/>
  <c r="H55" i="13"/>
  <c r="D55" i="13"/>
  <c r="H54" i="13"/>
  <c r="D54" i="13"/>
  <c r="H53" i="13"/>
  <c r="D53" i="13"/>
  <c r="H52" i="13"/>
  <c r="D52" i="13"/>
  <c r="H51" i="13"/>
  <c r="D51" i="13"/>
  <c r="H50" i="13"/>
  <c r="D50" i="13"/>
  <c r="H49" i="13"/>
  <c r="D49" i="13"/>
  <c r="H48" i="13"/>
  <c r="D48" i="13"/>
  <c r="H47" i="13"/>
  <c r="D47" i="13"/>
  <c r="H46" i="13"/>
  <c r="D46" i="13"/>
  <c r="H45" i="13"/>
  <c r="D45" i="13"/>
  <c r="H44" i="13"/>
  <c r="D44" i="13"/>
  <c r="H43" i="13"/>
  <c r="D43" i="13"/>
  <c r="H42" i="13"/>
  <c r="D42" i="13"/>
  <c r="H41" i="13"/>
  <c r="D41" i="13"/>
  <c r="H40" i="13"/>
  <c r="D40" i="13"/>
  <c r="H39" i="13"/>
  <c r="D39" i="13"/>
  <c r="H38" i="13"/>
  <c r="D38" i="13"/>
  <c r="H37" i="13"/>
  <c r="D37" i="13"/>
  <c r="H36" i="13"/>
  <c r="D36" i="13"/>
  <c r="H35" i="13"/>
  <c r="D35" i="13"/>
  <c r="H34" i="13"/>
  <c r="D34" i="13"/>
  <c r="H33" i="13"/>
  <c r="H31" i="13" s="1"/>
  <c r="D33" i="13"/>
  <c r="D31" i="13" s="1"/>
  <c r="B31" i="13" s="1"/>
  <c r="G31" i="13"/>
  <c r="C31" i="13"/>
  <c r="B17" i="13"/>
  <c r="B18" i="13" s="1"/>
  <c r="B19" i="13" s="1"/>
  <c r="B20" i="13" s="1"/>
  <c r="B21" i="13" s="1"/>
  <c r="B22" i="13" s="1"/>
  <c r="B23" i="13" s="1"/>
  <c r="B24" i="13" s="1"/>
  <c r="B25" i="13" s="1"/>
  <c r="H81" i="12"/>
  <c r="D81" i="12"/>
  <c r="H80" i="12"/>
  <c r="D80" i="12"/>
  <c r="H79" i="12"/>
  <c r="D79" i="12"/>
  <c r="H78" i="12"/>
  <c r="D78" i="12"/>
  <c r="H77" i="12"/>
  <c r="D77" i="12"/>
  <c r="H76" i="12"/>
  <c r="D76" i="12"/>
  <c r="H75" i="12"/>
  <c r="D75" i="12"/>
  <c r="H74" i="12"/>
  <c r="D74" i="12"/>
  <c r="H73" i="12"/>
  <c r="D73" i="12"/>
  <c r="H72" i="12"/>
  <c r="D72" i="12"/>
  <c r="H71" i="12"/>
  <c r="D71" i="12"/>
  <c r="H70" i="12"/>
  <c r="D70" i="12"/>
  <c r="H69" i="12"/>
  <c r="D69" i="12"/>
  <c r="H68" i="12"/>
  <c r="D68" i="12"/>
  <c r="H67" i="12"/>
  <c r="D67" i="12"/>
  <c r="H66" i="12"/>
  <c r="D66" i="12"/>
  <c r="H65" i="12"/>
  <c r="D65" i="12"/>
  <c r="H64" i="12"/>
  <c r="D64" i="12"/>
  <c r="H63" i="12"/>
  <c r="D63" i="12"/>
  <c r="H62" i="12"/>
  <c r="D62" i="12"/>
  <c r="H61" i="12"/>
  <c r="D61" i="12"/>
  <c r="H60" i="12"/>
  <c r="D60" i="12"/>
  <c r="H59" i="12"/>
  <c r="D59" i="12"/>
  <c r="H58" i="12"/>
  <c r="D58" i="12"/>
  <c r="H57" i="12"/>
  <c r="D57" i="12"/>
  <c r="H56" i="12"/>
  <c r="D56" i="12"/>
  <c r="H55" i="12"/>
  <c r="D55" i="12"/>
  <c r="H54" i="12"/>
  <c r="D54" i="12"/>
  <c r="H53" i="12"/>
  <c r="D53" i="12"/>
  <c r="H52" i="12"/>
  <c r="D52" i="12"/>
  <c r="H51" i="12"/>
  <c r="D51" i="12"/>
  <c r="H50" i="12"/>
  <c r="D50" i="12"/>
  <c r="H49" i="12"/>
  <c r="D49" i="12"/>
  <c r="H48" i="12"/>
  <c r="D48" i="12"/>
  <c r="H47" i="12"/>
  <c r="D47" i="12"/>
  <c r="H46" i="12"/>
  <c r="D46" i="12"/>
  <c r="H45" i="12"/>
  <c r="D45" i="12"/>
  <c r="H44" i="12"/>
  <c r="D44" i="12"/>
  <c r="H43" i="12"/>
  <c r="D43" i="12"/>
  <c r="H42" i="12"/>
  <c r="D42" i="12"/>
  <c r="H41" i="12"/>
  <c r="D41" i="12"/>
  <c r="H40" i="12"/>
  <c r="D40" i="12"/>
  <c r="H39" i="12"/>
  <c r="D39" i="12"/>
  <c r="H38" i="12"/>
  <c r="D38" i="12"/>
  <c r="H37" i="12"/>
  <c r="D37" i="12"/>
  <c r="H36" i="12"/>
  <c r="D36" i="12"/>
  <c r="H35" i="12"/>
  <c r="D35" i="12"/>
  <c r="H34" i="12"/>
  <c r="D34" i="12"/>
  <c r="H33" i="12"/>
  <c r="H31" i="12" s="1"/>
  <c r="F31" i="12" s="1"/>
  <c r="D33" i="12"/>
  <c r="D31" i="12" s="1"/>
  <c r="G31" i="12"/>
  <c r="C31" i="12"/>
  <c r="B31" i="12"/>
  <c r="B18" i="12"/>
  <c r="B19" i="12" s="1"/>
  <c r="B20" i="12" s="1"/>
  <c r="B21" i="12" s="1"/>
  <c r="B22" i="12" s="1"/>
  <c r="B23" i="12" s="1"/>
  <c r="B24" i="12" s="1"/>
  <c r="B25" i="12" s="1"/>
  <c r="B17" i="12"/>
  <c r="F16" i="12"/>
  <c r="C17" i="12" s="1"/>
  <c r="C16" i="12"/>
  <c r="F6" i="12"/>
  <c r="F5" i="12" s="1"/>
  <c r="F4" i="12"/>
  <c r="F3" i="12" s="1"/>
  <c r="H81" i="11"/>
  <c r="D81" i="11"/>
  <c r="H80" i="11"/>
  <c r="D80" i="11"/>
  <c r="H79" i="11"/>
  <c r="D79" i="11"/>
  <c r="H78" i="11"/>
  <c r="D78" i="11"/>
  <c r="H77" i="11"/>
  <c r="D77" i="11"/>
  <c r="H76" i="11"/>
  <c r="D76" i="11"/>
  <c r="H75" i="11"/>
  <c r="D75" i="11"/>
  <c r="H74" i="11"/>
  <c r="D74" i="11"/>
  <c r="H73" i="11"/>
  <c r="D73" i="11"/>
  <c r="H72" i="11"/>
  <c r="D72" i="11"/>
  <c r="H71" i="11"/>
  <c r="D71" i="11"/>
  <c r="H70" i="11"/>
  <c r="D70" i="11"/>
  <c r="H69" i="11"/>
  <c r="D69" i="11"/>
  <c r="H68" i="11"/>
  <c r="D68" i="11"/>
  <c r="H67" i="11"/>
  <c r="D67" i="11"/>
  <c r="H66" i="11"/>
  <c r="D66" i="11"/>
  <c r="H65" i="11"/>
  <c r="D65" i="11"/>
  <c r="H64" i="11"/>
  <c r="D64" i="11"/>
  <c r="H63" i="11"/>
  <c r="D63" i="11"/>
  <c r="H62" i="11"/>
  <c r="D62" i="11"/>
  <c r="H61" i="11"/>
  <c r="D61" i="11"/>
  <c r="H60" i="11"/>
  <c r="D60" i="11"/>
  <c r="H59" i="11"/>
  <c r="D59" i="11"/>
  <c r="H58" i="11"/>
  <c r="D58" i="11"/>
  <c r="H57" i="11"/>
  <c r="D57" i="11"/>
  <c r="H56" i="11"/>
  <c r="D56" i="11"/>
  <c r="H55" i="11"/>
  <c r="D55" i="11"/>
  <c r="H54" i="11"/>
  <c r="D54" i="11"/>
  <c r="H53" i="11"/>
  <c r="D53" i="11"/>
  <c r="H52" i="11"/>
  <c r="D52" i="11"/>
  <c r="H51" i="11"/>
  <c r="D51" i="11"/>
  <c r="H50" i="11"/>
  <c r="D50" i="11"/>
  <c r="H49" i="11"/>
  <c r="D49" i="11"/>
  <c r="H48" i="11"/>
  <c r="D48" i="11"/>
  <c r="H47" i="11"/>
  <c r="D47" i="11"/>
  <c r="H46" i="11"/>
  <c r="D46" i="11"/>
  <c r="H45" i="11"/>
  <c r="D45" i="11"/>
  <c r="H44" i="11"/>
  <c r="D44" i="11"/>
  <c r="H43" i="11"/>
  <c r="D43" i="11"/>
  <c r="H42" i="11"/>
  <c r="D42" i="11"/>
  <c r="H41" i="11"/>
  <c r="D41" i="11"/>
  <c r="H40" i="11"/>
  <c r="D40" i="11"/>
  <c r="H39" i="11"/>
  <c r="D39" i="11"/>
  <c r="H38" i="11"/>
  <c r="D38" i="11"/>
  <c r="H37" i="11"/>
  <c r="D37" i="11"/>
  <c r="H36" i="11"/>
  <c r="D36" i="11"/>
  <c r="H35" i="11"/>
  <c r="D35" i="11"/>
  <c r="H34" i="11"/>
  <c r="D34" i="11"/>
  <c r="H33" i="11"/>
  <c r="D33" i="11"/>
  <c r="G31" i="11"/>
  <c r="C31" i="11"/>
  <c r="B17" i="11"/>
  <c r="B18" i="11" s="1"/>
  <c r="B19" i="11" s="1"/>
  <c r="B20" i="11" s="1"/>
  <c r="B21" i="11" s="1"/>
  <c r="B22" i="11" s="1"/>
  <c r="B23" i="11" s="1"/>
  <c r="B24" i="11" s="1"/>
  <c r="B25" i="11" s="1"/>
  <c r="F6" i="11"/>
  <c r="F5" i="11" s="1"/>
  <c r="H81" i="10"/>
  <c r="D81" i="10"/>
  <c r="H80" i="10"/>
  <c r="D80" i="10"/>
  <c r="H79" i="10"/>
  <c r="D79" i="10"/>
  <c r="H78" i="10"/>
  <c r="D78" i="10"/>
  <c r="H77" i="10"/>
  <c r="D77" i="10"/>
  <c r="H76" i="10"/>
  <c r="D76" i="10"/>
  <c r="H75" i="10"/>
  <c r="D75" i="10"/>
  <c r="H74" i="10"/>
  <c r="D74" i="10"/>
  <c r="H73" i="10"/>
  <c r="D73" i="10"/>
  <c r="H72" i="10"/>
  <c r="D72" i="10"/>
  <c r="H71" i="10"/>
  <c r="D71" i="10"/>
  <c r="H70" i="10"/>
  <c r="D70" i="10"/>
  <c r="H69" i="10"/>
  <c r="D69" i="10"/>
  <c r="H68" i="10"/>
  <c r="D68" i="10"/>
  <c r="H67" i="10"/>
  <c r="D67" i="10"/>
  <c r="H66" i="10"/>
  <c r="D66" i="10"/>
  <c r="H65" i="10"/>
  <c r="D65" i="10"/>
  <c r="H64" i="10"/>
  <c r="D64" i="10"/>
  <c r="H63" i="10"/>
  <c r="D63" i="10"/>
  <c r="H62" i="10"/>
  <c r="D62" i="10"/>
  <c r="H61" i="10"/>
  <c r="D61" i="10"/>
  <c r="H60" i="10"/>
  <c r="D60" i="10"/>
  <c r="H59" i="10"/>
  <c r="D59" i="10"/>
  <c r="H58" i="10"/>
  <c r="D58" i="10"/>
  <c r="H57" i="10"/>
  <c r="D57" i="10"/>
  <c r="H56" i="10"/>
  <c r="D56" i="10"/>
  <c r="H55" i="10"/>
  <c r="D55" i="10"/>
  <c r="H54" i="10"/>
  <c r="D54" i="10"/>
  <c r="H53" i="10"/>
  <c r="D53" i="10"/>
  <c r="H52" i="10"/>
  <c r="D52" i="10"/>
  <c r="H51" i="10"/>
  <c r="D51" i="10"/>
  <c r="H50" i="10"/>
  <c r="D50" i="10"/>
  <c r="H49" i="10"/>
  <c r="D49" i="10"/>
  <c r="H48" i="10"/>
  <c r="D48" i="10"/>
  <c r="H47" i="10"/>
  <c r="D47" i="10"/>
  <c r="H46" i="10"/>
  <c r="D46" i="10"/>
  <c r="H45" i="10"/>
  <c r="D45" i="10"/>
  <c r="H44" i="10"/>
  <c r="D44" i="10"/>
  <c r="H43" i="10"/>
  <c r="D43" i="10"/>
  <c r="H42" i="10"/>
  <c r="D42" i="10"/>
  <c r="H41" i="10"/>
  <c r="D41" i="10"/>
  <c r="H40" i="10"/>
  <c r="D40" i="10"/>
  <c r="H39" i="10"/>
  <c r="D39" i="10"/>
  <c r="H38" i="10"/>
  <c r="D38" i="10"/>
  <c r="H37" i="10"/>
  <c r="D37" i="10"/>
  <c r="H36" i="10"/>
  <c r="D36" i="10"/>
  <c r="H35" i="10"/>
  <c r="D35" i="10"/>
  <c r="H34" i="10"/>
  <c r="D34" i="10"/>
  <c r="D31" i="10" s="1"/>
  <c r="B31" i="10" s="1"/>
  <c r="H33" i="10"/>
  <c r="H31" i="10" s="1"/>
  <c r="D33" i="10"/>
  <c r="G31" i="10"/>
  <c r="C31" i="10"/>
  <c r="B17" i="10"/>
  <c r="B18" i="10" s="1"/>
  <c r="B19" i="10" s="1"/>
  <c r="B20" i="10" s="1"/>
  <c r="B21" i="10" s="1"/>
  <c r="B22" i="10" s="1"/>
  <c r="B23" i="10" s="1"/>
  <c r="B24" i="10" s="1"/>
  <c r="B25" i="10" s="1"/>
  <c r="C16" i="10"/>
  <c r="F16" i="10" s="1"/>
  <c r="F6" i="10"/>
  <c r="F5" i="10" s="1"/>
  <c r="H81" i="9"/>
  <c r="D81" i="9"/>
  <c r="H80" i="9"/>
  <c r="D80" i="9"/>
  <c r="H79" i="9"/>
  <c r="D79" i="9"/>
  <c r="H78" i="9"/>
  <c r="D78" i="9"/>
  <c r="H77" i="9"/>
  <c r="D77" i="9"/>
  <c r="H76" i="9"/>
  <c r="D76" i="9"/>
  <c r="H75" i="9"/>
  <c r="D75" i="9"/>
  <c r="H74" i="9"/>
  <c r="D74" i="9"/>
  <c r="H73" i="9"/>
  <c r="D73" i="9"/>
  <c r="H72" i="9"/>
  <c r="D72" i="9"/>
  <c r="H71" i="9"/>
  <c r="D71" i="9"/>
  <c r="H70" i="9"/>
  <c r="D70" i="9"/>
  <c r="H69" i="9"/>
  <c r="D69" i="9"/>
  <c r="H68" i="9"/>
  <c r="D68" i="9"/>
  <c r="H67" i="9"/>
  <c r="D67" i="9"/>
  <c r="H66" i="9"/>
  <c r="D66" i="9"/>
  <c r="H65" i="9"/>
  <c r="D65" i="9"/>
  <c r="H64" i="9"/>
  <c r="D64" i="9"/>
  <c r="H63" i="9"/>
  <c r="D63" i="9"/>
  <c r="H62" i="9"/>
  <c r="D62" i="9"/>
  <c r="H61" i="9"/>
  <c r="D61" i="9"/>
  <c r="H60" i="9"/>
  <c r="D60" i="9"/>
  <c r="H59" i="9"/>
  <c r="D59" i="9"/>
  <c r="H58" i="9"/>
  <c r="D58" i="9"/>
  <c r="H57" i="9"/>
  <c r="D57" i="9"/>
  <c r="H56" i="9"/>
  <c r="D56" i="9"/>
  <c r="H55" i="9"/>
  <c r="D55" i="9"/>
  <c r="H54" i="9"/>
  <c r="D54" i="9"/>
  <c r="H53" i="9"/>
  <c r="D53" i="9"/>
  <c r="H52" i="9"/>
  <c r="D52" i="9"/>
  <c r="H51" i="9"/>
  <c r="D51" i="9"/>
  <c r="H50" i="9"/>
  <c r="D50" i="9"/>
  <c r="H49" i="9"/>
  <c r="D49" i="9"/>
  <c r="H48" i="9"/>
  <c r="D48" i="9"/>
  <c r="H47" i="9"/>
  <c r="D47" i="9"/>
  <c r="H46" i="9"/>
  <c r="D46" i="9"/>
  <c r="H45" i="9"/>
  <c r="D45" i="9"/>
  <c r="H44" i="9"/>
  <c r="D44" i="9"/>
  <c r="H43" i="9"/>
  <c r="D43" i="9"/>
  <c r="H42" i="9"/>
  <c r="D42" i="9"/>
  <c r="H41" i="9"/>
  <c r="D41" i="9"/>
  <c r="H40" i="9"/>
  <c r="D40" i="9"/>
  <c r="H39" i="9"/>
  <c r="D39" i="9"/>
  <c r="H38" i="9"/>
  <c r="D38" i="9"/>
  <c r="H37" i="9"/>
  <c r="D37" i="9"/>
  <c r="H36" i="9"/>
  <c r="D36" i="9"/>
  <c r="H35" i="9"/>
  <c r="D35" i="9"/>
  <c r="H34" i="9"/>
  <c r="D34" i="9"/>
  <c r="H33" i="9"/>
  <c r="H31" i="9" s="1"/>
  <c r="F31" i="9" s="1"/>
  <c r="D33" i="9"/>
  <c r="D31" i="9" s="1"/>
  <c r="B31" i="9" s="1"/>
  <c r="G31" i="9"/>
  <c r="C31" i="9"/>
  <c r="B18" i="9"/>
  <c r="B19" i="9" s="1"/>
  <c r="B20" i="9" s="1"/>
  <c r="B21" i="9" s="1"/>
  <c r="B22" i="9" s="1"/>
  <c r="B23" i="9" s="1"/>
  <c r="B24" i="9" s="1"/>
  <c r="B25" i="9" s="1"/>
  <c r="B17" i="9"/>
  <c r="F4" i="9"/>
  <c r="H81" i="8"/>
  <c r="D81" i="8"/>
  <c r="H80" i="8"/>
  <c r="D80" i="8"/>
  <c r="H79" i="8"/>
  <c r="D79" i="8"/>
  <c r="H78" i="8"/>
  <c r="D78" i="8"/>
  <c r="H77" i="8"/>
  <c r="D77" i="8"/>
  <c r="H76" i="8"/>
  <c r="D76" i="8"/>
  <c r="H75" i="8"/>
  <c r="D75" i="8"/>
  <c r="H74" i="8"/>
  <c r="D74" i="8"/>
  <c r="H73" i="8"/>
  <c r="D73" i="8"/>
  <c r="H72" i="8"/>
  <c r="D72" i="8"/>
  <c r="H71" i="8"/>
  <c r="D71" i="8"/>
  <c r="H70" i="8"/>
  <c r="D70" i="8"/>
  <c r="H69" i="8"/>
  <c r="D69" i="8"/>
  <c r="H68" i="8"/>
  <c r="D68" i="8"/>
  <c r="H67" i="8"/>
  <c r="D67" i="8"/>
  <c r="H66" i="8"/>
  <c r="D66" i="8"/>
  <c r="H65" i="8"/>
  <c r="D65" i="8"/>
  <c r="H64" i="8"/>
  <c r="D64" i="8"/>
  <c r="H63" i="8"/>
  <c r="D63" i="8"/>
  <c r="H62" i="8"/>
  <c r="D62" i="8"/>
  <c r="H61" i="8"/>
  <c r="D61" i="8"/>
  <c r="H60" i="8"/>
  <c r="D60" i="8"/>
  <c r="H59" i="8"/>
  <c r="D59" i="8"/>
  <c r="H58" i="8"/>
  <c r="D58" i="8"/>
  <c r="H57" i="8"/>
  <c r="D57" i="8"/>
  <c r="H56" i="8"/>
  <c r="D56" i="8"/>
  <c r="H55" i="8"/>
  <c r="D55" i="8"/>
  <c r="H54" i="8"/>
  <c r="D54" i="8"/>
  <c r="H53" i="8"/>
  <c r="D53" i="8"/>
  <c r="H52" i="8"/>
  <c r="D52" i="8"/>
  <c r="H51" i="8"/>
  <c r="D51" i="8"/>
  <c r="H50" i="8"/>
  <c r="D50" i="8"/>
  <c r="H49" i="8"/>
  <c r="D49" i="8"/>
  <c r="H48" i="8"/>
  <c r="D48" i="8"/>
  <c r="H47" i="8"/>
  <c r="D47" i="8"/>
  <c r="H46" i="8"/>
  <c r="D46" i="8"/>
  <c r="H45" i="8"/>
  <c r="D45" i="8"/>
  <c r="H44" i="8"/>
  <c r="D44" i="8"/>
  <c r="H43" i="8"/>
  <c r="D43" i="8"/>
  <c r="H42" i="8"/>
  <c r="D42" i="8"/>
  <c r="H41" i="8"/>
  <c r="D41" i="8"/>
  <c r="H40" i="8"/>
  <c r="D40" i="8"/>
  <c r="H39" i="8"/>
  <c r="D39" i="8"/>
  <c r="H38" i="8"/>
  <c r="D38" i="8"/>
  <c r="H37" i="8"/>
  <c r="D37" i="8"/>
  <c r="H36" i="8"/>
  <c r="D36" i="8"/>
  <c r="H35" i="8"/>
  <c r="D35" i="8"/>
  <c r="H34" i="8"/>
  <c r="D34" i="8"/>
  <c r="H33" i="8"/>
  <c r="D33" i="8"/>
  <c r="G31" i="8"/>
  <c r="D31" i="8"/>
  <c r="C31" i="8"/>
  <c r="B17" i="8"/>
  <c r="B18" i="8" s="1"/>
  <c r="B19" i="8" s="1"/>
  <c r="B20" i="8" s="1"/>
  <c r="B21" i="8" s="1"/>
  <c r="B22" i="8" s="1"/>
  <c r="B23" i="8" s="1"/>
  <c r="B24" i="8" s="1"/>
  <c r="B25" i="8" s="1"/>
  <c r="J63" i="7"/>
  <c r="E63" i="7"/>
  <c r="J62" i="7"/>
  <c r="E62" i="7"/>
  <c r="J61" i="7"/>
  <c r="E61" i="7"/>
  <c r="J60" i="7"/>
  <c r="E60" i="7"/>
  <c r="J59" i="7"/>
  <c r="E59" i="7"/>
  <c r="J58" i="7"/>
  <c r="E58" i="7"/>
  <c r="J57" i="7"/>
  <c r="E57" i="7"/>
  <c r="J56" i="7"/>
  <c r="E56" i="7"/>
  <c r="J55" i="7"/>
  <c r="E55" i="7"/>
  <c r="J54" i="7"/>
  <c r="E54" i="7"/>
  <c r="J53" i="7"/>
  <c r="E53" i="7"/>
  <c r="J52" i="7"/>
  <c r="E52" i="7"/>
  <c r="J51" i="7"/>
  <c r="E51" i="7"/>
  <c r="J50" i="7"/>
  <c r="E50" i="7"/>
  <c r="J49" i="7"/>
  <c r="E49" i="7"/>
  <c r="J48" i="7"/>
  <c r="E48" i="7"/>
  <c r="J47" i="7"/>
  <c r="E47" i="7"/>
  <c r="J46" i="7"/>
  <c r="E46" i="7"/>
  <c r="J45" i="7"/>
  <c r="E45" i="7"/>
  <c r="J44" i="7"/>
  <c r="E44" i="7"/>
  <c r="J43" i="7"/>
  <c r="E43" i="7"/>
  <c r="J42" i="7"/>
  <c r="E42" i="7"/>
  <c r="J41" i="7"/>
  <c r="E41" i="7"/>
  <c r="J40" i="7"/>
  <c r="E40" i="7"/>
  <c r="J39" i="7"/>
  <c r="E39" i="7"/>
  <c r="J38" i="7"/>
  <c r="E38" i="7"/>
  <c r="J37" i="7"/>
  <c r="E37" i="7"/>
  <c r="J36" i="7"/>
  <c r="E36" i="7"/>
  <c r="J35" i="7"/>
  <c r="E35" i="7"/>
  <c r="J34" i="7"/>
  <c r="E34" i="7"/>
  <c r="J33" i="7"/>
  <c r="E33" i="7"/>
  <c r="J32" i="7"/>
  <c r="E32" i="7"/>
  <c r="J31" i="7"/>
  <c r="E31" i="7"/>
  <c r="J30" i="7"/>
  <c r="E30" i="7"/>
  <c r="J29" i="7"/>
  <c r="E29" i="7"/>
  <c r="J28" i="7"/>
  <c r="E28" i="7"/>
  <c r="J27" i="7"/>
  <c r="E27" i="7"/>
  <c r="J26" i="7"/>
  <c r="E26" i="7"/>
  <c r="J25" i="7"/>
  <c r="E25" i="7"/>
  <c r="J24" i="7"/>
  <c r="E24" i="7"/>
  <c r="J23" i="7"/>
  <c r="E23" i="7"/>
  <c r="J22" i="7"/>
  <c r="E22" i="7"/>
  <c r="J21" i="7"/>
  <c r="E21" i="7"/>
  <c r="J20" i="7"/>
  <c r="E20" i="7"/>
  <c r="J19" i="7"/>
  <c r="E19" i="7"/>
  <c r="J18" i="7"/>
  <c r="E18" i="7"/>
  <c r="J17" i="7"/>
  <c r="J13" i="7" s="1"/>
  <c r="E17" i="7"/>
  <c r="J16" i="7"/>
  <c r="E16" i="7"/>
  <c r="J15" i="7"/>
  <c r="E15" i="7"/>
  <c r="I13" i="7"/>
  <c r="E13" i="7"/>
  <c r="C13" i="7" s="1"/>
  <c r="D13" i="7"/>
  <c r="F6" i="7" s="1"/>
  <c r="F5" i="7" s="1"/>
  <c r="J63" i="6"/>
  <c r="E63" i="6"/>
  <c r="J62" i="6"/>
  <c r="E62" i="6"/>
  <c r="J61" i="6"/>
  <c r="E61" i="6"/>
  <c r="J60" i="6"/>
  <c r="E60" i="6"/>
  <c r="J59" i="6"/>
  <c r="E59" i="6"/>
  <c r="J58" i="6"/>
  <c r="E58" i="6"/>
  <c r="J57" i="6"/>
  <c r="E57" i="6"/>
  <c r="J56" i="6"/>
  <c r="E56" i="6"/>
  <c r="J55" i="6"/>
  <c r="E55" i="6"/>
  <c r="J54" i="6"/>
  <c r="E54" i="6"/>
  <c r="J53" i="6"/>
  <c r="E53" i="6"/>
  <c r="J52" i="6"/>
  <c r="E52" i="6"/>
  <c r="J51" i="6"/>
  <c r="E51" i="6"/>
  <c r="J50" i="6"/>
  <c r="E50" i="6"/>
  <c r="J49" i="6"/>
  <c r="E49" i="6"/>
  <c r="J48" i="6"/>
  <c r="E48" i="6"/>
  <c r="J47" i="6"/>
  <c r="E47" i="6"/>
  <c r="J46" i="6"/>
  <c r="E46" i="6"/>
  <c r="J45" i="6"/>
  <c r="E45" i="6"/>
  <c r="J44" i="6"/>
  <c r="E44" i="6"/>
  <c r="J43" i="6"/>
  <c r="E43" i="6"/>
  <c r="J42" i="6"/>
  <c r="E42" i="6"/>
  <c r="J41" i="6"/>
  <c r="E41" i="6"/>
  <c r="J40" i="6"/>
  <c r="E40" i="6"/>
  <c r="J39" i="6"/>
  <c r="E39" i="6"/>
  <c r="J38" i="6"/>
  <c r="E38" i="6"/>
  <c r="J37" i="6"/>
  <c r="E37" i="6"/>
  <c r="J36" i="6"/>
  <c r="E36" i="6"/>
  <c r="J35" i="6"/>
  <c r="E35" i="6"/>
  <c r="J34" i="6"/>
  <c r="E34" i="6"/>
  <c r="J33" i="6"/>
  <c r="E33" i="6"/>
  <c r="J32" i="6"/>
  <c r="E3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8" i="6"/>
  <c r="E18" i="6"/>
  <c r="J17" i="6"/>
  <c r="E17" i="6"/>
  <c r="J16" i="6"/>
  <c r="E16" i="6"/>
  <c r="J15" i="6"/>
  <c r="J13" i="6" s="1"/>
  <c r="E15" i="6"/>
  <c r="E13" i="6" s="1"/>
  <c r="C13" i="6" s="1"/>
  <c r="I13" i="6"/>
  <c r="D13" i="6"/>
  <c r="F6" i="6"/>
  <c r="F5" i="6"/>
  <c r="J63" i="5"/>
  <c r="E63" i="5"/>
  <c r="J62" i="5"/>
  <c r="E62" i="5"/>
  <c r="J61" i="5"/>
  <c r="E61" i="5"/>
  <c r="J60" i="5"/>
  <c r="E60" i="5"/>
  <c r="J59" i="5"/>
  <c r="E59" i="5"/>
  <c r="J58" i="5"/>
  <c r="E58" i="5"/>
  <c r="J57" i="5"/>
  <c r="E57" i="5"/>
  <c r="J56" i="5"/>
  <c r="E56" i="5"/>
  <c r="J55" i="5"/>
  <c r="E55" i="5"/>
  <c r="J54" i="5"/>
  <c r="E54" i="5"/>
  <c r="J53" i="5"/>
  <c r="E53" i="5"/>
  <c r="J52" i="5"/>
  <c r="E52" i="5"/>
  <c r="J51" i="5"/>
  <c r="E51" i="5"/>
  <c r="J50" i="5"/>
  <c r="E50" i="5"/>
  <c r="J49" i="5"/>
  <c r="E49" i="5"/>
  <c r="J48" i="5"/>
  <c r="E48" i="5"/>
  <c r="J47" i="5"/>
  <c r="E47" i="5"/>
  <c r="J46" i="5"/>
  <c r="E46" i="5"/>
  <c r="J45" i="5"/>
  <c r="E45" i="5"/>
  <c r="J44" i="5"/>
  <c r="E44" i="5"/>
  <c r="J43" i="5"/>
  <c r="E43" i="5"/>
  <c r="J42" i="5"/>
  <c r="E42" i="5"/>
  <c r="J41" i="5"/>
  <c r="E41" i="5"/>
  <c r="J40" i="5"/>
  <c r="E40" i="5"/>
  <c r="J39" i="5"/>
  <c r="E39" i="5"/>
  <c r="J38" i="5"/>
  <c r="E38" i="5"/>
  <c r="J37" i="5"/>
  <c r="E37" i="5"/>
  <c r="J36" i="5"/>
  <c r="E36" i="5"/>
  <c r="J35" i="5"/>
  <c r="E35" i="5"/>
  <c r="J34" i="5"/>
  <c r="E34" i="5"/>
  <c r="J33" i="5"/>
  <c r="E33" i="5"/>
  <c r="J32" i="5"/>
  <c r="E32" i="5"/>
  <c r="J31" i="5"/>
  <c r="E31" i="5"/>
  <c r="J30" i="5"/>
  <c r="E30" i="5"/>
  <c r="J29" i="5"/>
  <c r="E29" i="5"/>
  <c r="J28" i="5"/>
  <c r="E28" i="5"/>
  <c r="J27" i="5"/>
  <c r="E27" i="5"/>
  <c r="J26" i="5"/>
  <c r="E26" i="5"/>
  <c r="J25" i="5"/>
  <c r="E25" i="5"/>
  <c r="J24" i="5"/>
  <c r="E24" i="5"/>
  <c r="J23" i="5"/>
  <c r="E23" i="5"/>
  <c r="J22" i="5"/>
  <c r="E22" i="5"/>
  <c r="J21" i="5"/>
  <c r="E21" i="5"/>
  <c r="J20" i="5"/>
  <c r="E20" i="5"/>
  <c r="J19" i="5"/>
  <c r="E19" i="5"/>
  <c r="J18" i="5"/>
  <c r="E18" i="5"/>
  <c r="J17" i="5"/>
  <c r="E17" i="5"/>
  <c r="J16" i="5"/>
  <c r="J13" i="5" s="1"/>
  <c r="E16" i="5"/>
  <c r="J15" i="5"/>
  <c r="E15" i="5"/>
  <c r="I13" i="5"/>
  <c r="E13" i="5"/>
  <c r="C13" i="5" s="1"/>
  <c r="D13" i="5"/>
  <c r="F6" i="5" s="1"/>
  <c r="F5" i="5" s="1"/>
  <c r="J63" i="4"/>
  <c r="E63" i="4"/>
  <c r="J62" i="4"/>
  <c r="E62" i="4"/>
  <c r="J61" i="4"/>
  <c r="E61" i="4"/>
  <c r="J60" i="4"/>
  <c r="E60" i="4"/>
  <c r="J59" i="4"/>
  <c r="E59" i="4"/>
  <c r="J58" i="4"/>
  <c r="E58" i="4"/>
  <c r="J57" i="4"/>
  <c r="E57" i="4"/>
  <c r="J56" i="4"/>
  <c r="E56" i="4"/>
  <c r="J55" i="4"/>
  <c r="E55" i="4"/>
  <c r="J54" i="4"/>
  <c r="E54" i="4"/>
  <c r="J53" i="4"/>
  <c r="E53" i="4"/>
  <c r="J52" i="4"/>
  <c r="E52" i="4"/>
  <c r="J51" i="4"/>
  <c r="E51" i="4"/>
  <c r="J50" i="4"/>
  <c r="E50" i="4"/>
  <c r="J49" i="4"/>
  <c r="E49" i="4"/>
  <c r="J48" i="4"/>
  <c r="E48" i="4"/>
  <c r="J47" i="4"/>
  <c r="E47" i="4"/>
  <c r="J46" i="4"/>
  <c r="E46" i="4"/>
  <c r="J45" i="4"/>
  <c r="E45" i="4"/>
  <c r="J44" i="4"/>
  <c r="E44" i="4"/>
  <c r="J43" i="4"/>
  <c r="E43" i="4"/>
  <c r="J42" i="4"/>
  <c r="E42" i="4"/>
  <c r="J41" i="4"/>
  <c r="E41" i="4"/>
  <c r="J40" i="4"/>
  <c r="E40" i="4"/>
  <c r="J39" i="4"/>
  <c r="E39" i="4"/>
  <c r="J38" i="4"/>
  <c r="E38" i="4"/>
  <c r="J37" i="4"/>
  <c r="E37" i="4"/>
  <c r="J36" i="4"/>
  <c r="E36" i="4"/>
  <c r="J35" i="4"/>
  <c r="E35" i="4"/>
  <c r="J34" i="4"/>
  <c r="E34" i="4"/>
  <c r="J33" i="4"/>
  <c r="E33" i="4"/>
  <c r="J32" i="4"/>
  <c r="E32" i="4"/>
  <c r="J31" i="4"/>
  <c r="E31" i="4"/>
  <c r="J30" i="4"/>
  <c r="E30" i="4"/>
  <c r="J29" i="4"/>
  <c r="E29" i="4"/>
  <c r="J28" i="4"/>
  <c r="E28" i="4"/>
  <c r="J27" i="4"/>
  <c r="E27" i="4"/>
  <c r="J26" i="4"/>
  <c r="E26" i="4"/>
  <c r="J25" i="4"/>
  <c r="E25" i="4"/>
  <c r="J24" i="4"/>
  <c r="E24" i="4"/>
  <c r="J23" i="4"/>
  <c r="E23" i="4"/>
  <c r="J22" i="4"/>
  <c r="E22" i="4"/>
  <c r="J21" i="4"/>
  <c r="E21" i="4"/>
  <c r="J20" i="4"/>
  <c r="E20" i="4"/>
  <c r="J19" i="4"/>
  <c r="E19" i="4"/>
  <c r="J18" i="4"/>
  <c r="E18" i="4"/>
  <c r="J17" i="4"/>
  <c r="E17" i="4"/>
  <c r="J16" i="4"/>
  <c r="E16" i="4"/>
  <c r="J15" i="4"/>
  <c r="J13" i="4" s="1"/>
  <c r="E15" i="4"/>
  <c r="E13" i="4" s="1"/>
  <c r="C13" i="4" s="1"/>
  <c r="I13" i="4"/>
  <c r="D13" i="4"/>
  <c r="F6" i="4"/>
  <c r="F5" i="4"/>
  <c r="J63" i="3"/>
  <c r="E63" i="3"/>
  <c r="J62" i="3"/>
  <c r="E62" i="3"/>
  <c r="J61" i="3"/>
  <c r="E61" i="3"/>
  <c r="J60" i="3"/>
  <c r="E60" i="3"/>
  <c r="J59" i="3"/>
  <c r="E59" i="3"/>
  <c r="J58" i="3"/>
  <c r="E58" i="3"/>
  <c r="J57" i="3"/>
  <c r="E57" i="3"/>
  <c r="J56" i="3"/>
  <c r="E56" i="3"/>
  <c r="J55" i="3"/>
  <c r="E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E41" i="3"/>
  <c r="J40" i="3"/>
  <c r="E40" i="3"/>
  <c r="J39" i="3"/>
  <c r="E39" i="3"/>
  <c r="J38" i="3"/>
  <c r="E38" i="3"/>
  <c r="J37" i="3"/>
  <c r="E37" i="3"/>
  <c r="J36" i="3"/>
  <c r="E36" i="3"/>
  <c r="J35" i="3"/>
  <c r="E35" i="3"/>
  <c r="J34" i="3"/>
  <c r="E34" i="3"/>
  <c r="J33" i="3"/>
  <c r="E33" i="3"/>
  <c r="J32" i="3"/>
  <c r="E32" i="3"/>
  <c r="J31" i="3"/>
  <c r="E31" i="3"/>
  <c r="J30" i="3"/>
  <c r="E30" i="3"/>
  <c r="J29" i="3"/>
  <c r="E29" i="3"/>
  <c r="J28" i="3"/>
  <c r="E28" i="3"/>
  <c r="J27" i="3"/>
  <c r="E27" i="3"/>
  <c r="J26" i="3"/>
  <c r="E26" i="3"/>
  <c r="J25" i="3"/>
  <c r="E25" i="3"/>
  <c r="J24" i="3"/>
  <c r="E24" i="3"/>
  <c r="J23" i="3"/>
  <c r="E23" i="3"/>
  <c r="J22" i="3"/>
  <c r="E22" i="3"/>
  <c r="J21" i="3"/>
  <c r="E21" i="3"/>
  <c r="J20" i="3"/>
  <c r="E20" i="3"/>
  <c r="J19" i="3"/>
  <c r="E19" i="3"/>
  <c r="J18" i="3"/>
  <c r="E18" i="3"/>
  <c r="J17" i="3"/>
  <c r="E17" i="3"/>
  <c r="E13" i="3" s="1"/>
  <c r="C13" i="3" s="1"/>
  <c r="E14" i="1" s="1"/>
  <c r="J16" i="3"/>
  <c r="J13" i="3" s="1"/>
  <c r="E16" i="3"/>
  <c r="J15" i="3"/>
  <c r="E15" i="3"/>
  <c r="I13" i="3"/>
  <c r="D13" i="3"/>
  <c r="F6" i="3" s="1"/>
  <c r="F5" i="3" s="1"/>
  <c r="J63" i="2"/>
  <c r="E63" i="2"/>
  <c r="J62" i="2"/>
  <c r="E62" i="2"/>
  <c r="J61" i="2"/>
  <c r="E61" i="2"/>
  <c r="J60" i="2"/>
  <c r="E60" i="2"/>
  <c r="J59" i="2"/>
  <c r="E59" i="2"/>
  <c r="J58" i="2"/>
  <c r="E58" i="2"/>
  <c r="J57" i="2"/>
  <c r="E57" i="2"/>
  <c r="J56" i="2"/>
  <c r="E56" i="2"/>
  <c r="J55" i="2"/>
  <c r="E55" i="2"/>
  <c r="J54" i="2"/>
  <c r="E54" i="2"/>
  <c r="J53" i="2"/>
  <c r="E53" i="2"/>
  <c r="J52" i="2"/>
  <c r="E52" i="2"/>
  <c r="J51" i="2"/>
  <c r="E51" i="2"/>
  <c r="J50" i="2"/>
  <c r="E50" i="2"/>
  <c r="J49" i="2"/>
  <c r="E49" i="2"/>
  <c r="J48" i="2"/>
  <c r="E48" i="2"/>
  <c r="J47" i="2"/>
  <c r="E47" i="2"/>
  <c r="J46" i="2"/>
  <c r="E46" i="2"/>
  <c r="J45" i="2"/>
  <c r="E45" i="2"/>
  <c r="J44" i="2"/>
  <c r="E44" i="2"/>
  <c r="J43" i="2"/>
  <c r="E43" i="2"/>
  <c r="J42" i="2"/>
  <c r="E42" i="2"/>
  <c r="J41" i="2"/>
  <c r="E41" i="2"/>
  <c r="J40" i="2"/>
  <c r="E40" i="2"/>
  <c r="J39" i="2"/>
  <c r="E39" i="2"/>
  <c r="J38" i="2"/>
  <c r="E38" i="2"/>
  <c r="J37" i="2"/>
  <c r="E37" i="2"/>
  <c r="J36" i="2"/>
  <c r="E36" i="2"/>
  <c r="J35" i="2"/>
  <c r="E35" i="2"/>
  <c r="J34" i="2"/>
  <c r="E34" i="2"/>
  <c r="J33" i="2"/>
  <c r="E33" i="2"/>
  <c r="J32" i="2"/>
  <c r="E32" i="2"/>
  <c r="J31" i="2"/>
  <c r="E31" i="2"/>
  <c r="J30" i="2"/>
  <c r="E30" i="2"/>
  <c r="J29" i="2"/>
  <c r="E29" i="2"/>
  <c r="J28" i="2"/>
  <c r="E28" i="2"/>
  <c r="J27" i="2"/>
  <c r="E27" i="2"/>
  <c r="J26" i="2"/>
  <c r="E26" i="2"/>
  <c r="J25" i="2"/>
  <c r="E25" i="2"/>
  <c r="J24" i="2"/>
  <c r="E24" i="2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J13" i="2" s="1"/>
  <c r="E15" i="2"/>
  <c r="E13" i="2" s="1"/>
  <c r="C13" i="2" s="1"/>
  <c r="I13" i="2"/>
  <c r="D13" i="2"/>
  <c r="F6" i="2"/>
  <c r="F5" i="2"/>
  <c r="J71" i="1"/>
  <c r="J70" i="1"/>
  <c r="J69" i="1"/>
  <c r="J68" i="1"/>
  <c r="J67" i="1"/>
  <c r="F60" i="1"/>
  <c r="E60" i="1"/>
  <c r="D60" i="1"/>
  <c r="C60" i="1"/>
  <c r="G59" i="1"/>
  <c r="J59" i="1" s="1"/>
  <c r="F59" i="1"/>
  <c r="D59" i="1"/>
  <c r="C59" i="1"/>
  <c r="F58" i="1"/>
  <c r="E58" i="1"/>
  <c r="D58" i="1"/>
  <c r="C58" i="1"/>
  <c r="G57" i="1"/>
  <c r="J57" i="1" s="1"/>
  <c r="F57" i="1"/>
  <c r="E57" i="1"/>
  <c r="D57" i="1"/>
  <c r="C57" i="1"/>
  <c r="F56" i="1"/>
  <c r="E56" i="1"/>
  <c r="D56" i="1"/>
  <c r="C56" i="1"/>
  <c r="G49" i="1"/>
  <c r="J49" i="1" s="1"/>
  <c r="F49" i="1"/>
  <c r="E49" i="1"/>
  <c r="D49" i="1"/>
  <c r="C49" i="1"/>
  <c r="F48" i="1"/>
  <c r="D48" i="1"/>
  <c r="C48" i="1"/>
  <c r="G47" i="1"/>
  <c r="J47" i="1" s="1"/>
  <c r="F47" i="1"/>
  <c r="E47" i="1"/>
  <c r="D47" i="1"/>
  <c r="C47" i="1"/>
  <c r="F46" i="1"/>
  <c r="E46" i="1"/>
  <c r="D46" i="1"/>
  <c r="C46" i="1"/>
  <c r="J45" i="1"/>
  <c r="G45" i="1"/>
  <c r="F45" i="1"/>
  <c r="E45" i="1"/>
  <c r="D45" i="1"/>
  <c r="C45" i="1"/>
  <c r="J44" i="1"/>
  <c r="G44" i="1"/>
  <c r="F44" i="1"/>
  <c r="E44" i="1"/>
  <c r="D44" i="1"/>
  <c r="C44" i="1"/>
  <c r="J43" i="1"/>
  <c r="G43" i="1"/>
  <c r="F43" i="1"/>
  <c r="D43" i="1"/>
  <c r="C43" i="1"/>
  <c r="G42" i="1"/>
  <c r="J42" i="1" s="1"/>
  <c r="F42" i="1"/>
  <c r="E42" i="1"/>
  <c r="D42" i="1"/>
  <c r="C42" i="1"/>
  <c r="G41" i="1"/>
  <c r="J41" i="1" s="1"/>
  <c r="F41" i="1"/>
  <c r="E41" i="1"/>
  <c r="D41" i="1"/>
  <c r="C41" i="1"/>
  <c r="G40" i="1"/>
  <c r="J40" i="1" s="1"/>
  <c r="F40" i="1"/>
  <c r="E40" i="1"/>
  <c r="D40" i="1"/>
  <c r="C40" i="1"/>
  <c r="G39" i="1"/>
  <c r="J39" i="1" s="1"/>
  <c r="F39" i="1"/>
  <c r="E39" i="1"/>
  <c r="D39" i="1"/>
  <c r="C39" i="1"/>
  <c r="J38" i="1"/>
  <c r="G38" i="1"/>
  <c r="F38" i="1"/>
  <c r="E38" i="1"/>
  <c r="D38" i="1"/>
  <c r="C38" i="1"/>
  <c r="J37" i="1"/>
  <c r="G37" i="1"/>
  <c r="F37" i="1"/>
  <c r="E37" i="1"/>
  <c r="D37" i="1"/>
  <c r="C37" i="1"/>
  <c r="F36" i="1"/>
  <c r="D36" i="1"/>
  <c r="C36" i="1"/>
  <c r="F35" i="1"/>
  <c r="D35" i="1"/>
  <c r="C35" i="1"/>
  <c r="G34" i="1"/>
  <c r="F34" i="1"/>
  <c r="E34" i="1"/>
  <c r="D34" i="1"/>
  <c r="C34" i="1"/>
  <c r="G33" i="1"/>
  <c r="J33" i="1" s="1"/>
  <c r="F33" i="1"/>
  <c r="E33" i="1"/>
  <c r="D33" i="1"/>
  <c r="C33" i="1"/>
  <c r="G32" i="1"/>
  <c r="J32" i="1" s="1"/>
  <c r="F32" i="1"/>
  <c r="E32" i="1"/>
  <c r="D32" i="1"/>
  <c r="C32" i="1"/>
  <c r="G31" i="1"/>
  <c r="J31" i="1" s="1"/>
  <c r="F31" i="1"/>
  <c r="D31" i="1"/>
  <c r="C31" i="1"/>
  <c r="G30" i="1"/>
  <c r="J30" i="1" s="1"/>
  <c r="F30" i="1"/>
  <c r="E30" i="1"/>
  <c r="D30" i="1"/>
  <c r="C30" i="1"/>
  <c r="F29" i="1"/>
  <c r="E29" i="1"/>
  <c r="D29" i="1"/>
  <c r="C29" i="1"/>
  <c r="J28" i="1"/>
  <c r="G28" i="1"/>
  <c r="F28" i="1"/>
  <c r="D28" i="1"/>
  <c r="C2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J27" i="1"/>
  <c r="G27" i="1"/>
  <c r="F27" i="1"/>
  <c r="D27" i="1"/>
  <c r="C27" i="1"/>
  <c r="B27" i="1"/>
  <c r="G26" i="1"/>
  <c r="F26" i="1"/>
  <c r="E26" i="1"/>
  <c r="D26" i="1"/>
  <c r="C26" i="1"/>
  <c r="B26" i="1"/>
  <c r="F25" i="1"/>
  <c r="D25" i="1"/>
  <c r="C25" i="1"/>
  <c r="J18" i="1"/>
  <c r="G18" i="1"/>
  <c r="F18" i="1"/>
  <c r="E18" i="1"/>
  <c r="D18" i="1"/>
  <c r="C18" i="1"/>
  <c r="J17" i="1"/>
  <c r="G17" i="1"/>
  <c r="F17" i="1"/>
  <c r="E17" i="1"/>
  <c r="D17" i="1"/>
  <c r="C17" i="1"/>
  <c r="J16" i="1"/>
  <c r="G16" i="1"/>
  <c r="F16" i="1"/>
  <c r="E16" i="1"/>
  <c r="D16" i="1"/>
  <c r="C16" i="1"/>
  <c r="J15" i="1"/>
  <c r="G15" i="1"/>
  <c r="F15" i="1"/>
  <c r="E15" i="1"/>
  <c r="D15" i="1"/>
  <c r="C15" i="1"/>
  <c r="J14" i="1"/>
  <c r="G14" i="1"/>
  <c r="F14" i="1"/>
  <c r="D14" i="1"/>
  <c r="C14" i="1"/>
  <c r="J9" i="40" l="1"/>
  <c r="G9" i="40"/>
  <c r="H9" i="40" s="1"/>
  <c r="I9" i="40" s="1"/>
  <c r="E10" i="40" s="1"/>
  <c r="F10" i="40" s="1"/>
  <c r="D16" i="9"/>
  <c r="E25" i="1"/>
  <c r="J72" i="1"/>
  <c r="D16" i="15"/>
  <c r="G16" i="15" s="1"/>
  <c r="E31" i="1"/>
  <c r="J19" i="1"/>
  <c r="F6" i="1" s="1"/>
  <c r="J34" i="1"/>
  <c r="F4" i="6"/>
  <c r="F3" i="6" s="1"/>
  <c r="H13" i="6"/>
  <c r="C17" i="10"/>
  <c r="F17" i="10"/>
  <c r="F4" i="3"/>
  <c r="F3" i="3" s="1"/>
  <c r="H13" i="3"/>
  <c r="F4" i="7"/>
  <c r="F3" i="7" s="1"/>
  <c r="H13" i="7"/>
  <c r="H31" i="8"/>
  <c r="F4" i="2"/>
  <c r="F3" i="2" s="1"/>
  <c r="H13" i="2"/>
  <c r="H70" i="1"/>
  <c r="F31" i="10"/>
  <c r="F4" i="10"/>
  <c r="F3" i="10" s="1"/>
  <c r="F4" i="5"/>
  <c r="F3" i="5" s="1"/>
  <c r="H13" i="5"/>
  <c r="D16" i="10"/>
  <c r="D16" i="12"/>
  <c r="E28" i="1"/>
  <c r="J26" i="1"/>
  <c r="F4" i="4"/>
  <c r="F3" i="4" s="1"/>
  <c r="H13" i="4"/>
  <c r="C16" i="8"/>
  <c r="F6" i="8"/>
  <c r="F5" i="8" s="1"/>
  <c r="B31" i="8"/>
  <c r="H71" i="1"/>
  <c r="F6" i="9"/>
  <c r="F31" i="14"/>
  <c r="F4" i="14"/>
  <c r="F3" i="14" s="1"/>
  <c r="C16" i="9"/>
  <c r="D16" i="14"/>
  <c r="H69" i="1"/>
  <c r="F16" i="16"/>
  <c r="E16" i="16"/>
  <c r="H16" i="16" s="1"/>
  <c r="D16" i="18"/>
  <c r="C16" i="11"/>
  <c r="D31" i="11"/>
  <c r="B31" i="11" s="1"/>
  <c r="C17" i="15"/>
  <c r="C16" i="19"/>
  <c r="F6" i="19"/>
  <c r="H31" i="11"/>
  <c r="D16" i="13"/>
  <c r="F31" i="13"/>
  <c r="F4" i="13"/>
  <c r="F31" i="15"/>
  <c r="C17" i="14"/>
  <c r="B31" i="19"/>
  <c r="F17" i="12"/>
  <c r="G16" i="14"/>
  <c r="F6" i="13"/>
  <c r="F4" i="15"/>
  <c r="F3" i="15" s="1"/>
  <c r="D17" i="16"/>
  <c r="F4" i="18"/>
  <c r="F3" i="18" s="1"/>
  <c r="F31" i="18"/>
  <c r="C17" i="21"/>
  <c r="C16" i="13"/>
  <c r="F17" i="18"/>
  <c r="G16" i="18"/>
  <c r="C17" i="18"/>
  <c r="F4" i="20"/>
  <c r="F4" i="19"/>
  <c r="F31" i="19"/>
  <c r="D16" i="24"/>
  <c r="F16" i="17"/>
  <c r="D16" i="17"/>
  <c r="D31" i="20"/>
  <c r="B31" i="20" s="1"/>
  <c r="F31" i="26"/>
  <c r="F4" i="26"/>
  <c r="F3" i="26" s="1"/>
  <c r="F31" i="24"/>
  <c r="F17" i="26"/>
  <c r="C17" i="26"/>
  <c r="F6" i="20"/>
  <c r="E16" i="18"/>
  <c r="H16" i="18" s="1"/>
  <c r="C16" i="20"/>
  <c r="E16" i="22"/>
  <c r="H16" i="22" s="1"/>
  <c r="F31" i="23"/>
  <c r="F4" i="23"/>
  <c r="F3" i="23" s="1"/>
  <c r="F16" i="25"/>
  <c r="E16" i="25"/>
  <c r="H16" i="25" s="1"/>
  <c r="D16" i="25"/>
  <c r="D16" i="21"/>
  <c r="F17" i="22"/>
  <c r="D16" i="23"/>
  <c r="F16" i="20"/>
  <c r="D16" i="22"/>
  <c r="C17" i="32"/>
  <c r="F17" i="32" s="1"/>
  <c r="F31" i="22"/>
  <c r="F4" i="22"/>
  <c r="F3" i="22" s="1"/>
  <c r="C17" i="24"/>
  <c r="H31" i="25"/>
  <c r="D16" i="26"/>
  <c r="C17" i="23"/>
  <c r="F17" i="23" s="1"/>
  <c r="D16" i="31"/>
  <c r="G16" i="23"/>
  <c r="F17" i="29"/>
  <c r="F31" i="29"/>
  <c r="F4" i="29"/>
  <c r="F3" i="29" s="1"/>
  <c r="F31" i="33"/>
  <c r="F4" i="33"/>
  <c r="F3" i="33" s="1"/>
  <c r="E16" i="26"/>
  <c r="H16" i="26" s="1"/>
  <c r="F4" i="24"/>
  <c r="F3" i="24" s="1"/>
  <c r="C17" i="28"/>
  <c r="F17" i="28"/>
  <c r="C17" i="29"/>
  <c r="D16" i="30"/>
  <c r="D16" i="29"/>
  <c r="D16" i="28"/>
  <c r="F31" i="30"/>
  <c r="F4" i="30"/>
  <c r="D31" i="27"/>
  <c r="B31" i="27" s="1"/>
  <c r="F31" i="28"/>
  <c r="F4" i="28"/>
  <c r="F3" i="28" s="1"/>
  <c r="F16" i="30"/>
  <c r="C16" i="31"/>
  <c r="E16" i="31" s="1"/>
  <c r="H16" i="31" s="1"/>
  <c r="D16" i="34"/>
  <c r="F4" i="36"/>
  <c r="F3" i="36" s="1"/>
  <c r="F17" i="33"/>
  <c r="C16" i="34"/>
  <c r="E16" i="34" s="1"/>
  <c r="H16" i="34" s="1"/>
  <c r="F6" i="34"/>
  <c r="F5" i="34" s="1"/>
  <c r="F3" i="34" s="1"/>
  <c r="H31" i="31"/>
  <c r="F6" i="30"/>
  <c r="D31" i="32"/>
  <c r="B31" i="32" s="1"/>
  <c r="D16" i="36"/>
  <c r="C17" i="27"/>
  <c r="D16" i="33"/>
  <c r="L16" i="35"/>
  <c r="F6" i="35"/>
  <c r="F16" i="35"/>
  <c r="F4" i="38"/>
  <c r="F3" i="38" s="1"/>
  <c r="F31" i="38"/>
  <c r="F6" i="32"/>
  <c r="D31" i="38"/>
  <c r="B31" i="38" s="1"/>
  <c r="D17" i="35"/>
  <c r="F31" i="34"/>
  <c r="H31" i="35"/>
  <c r="F16" i="39"/>
  <c r="F31" i="39"/>
  <c r="C17" i="36"/>
  <c r="F17" i="36" s="1"/>
  <c r="F4" i="37"/>
  <c r="F31" i="37"/>
  <c r="D16" i="39"/>
  <c r="D16" i="37"/>
  <c r="F6" i="37"/>
  <c r="F17" i="38"/>
  <c r="C16" i="37"/>
  <c r="F6" i="39"/>
  <c r="C17" i="38"/>
  <c r="G10" i="40" l="1"/>
  <c r="H10" i="40" s="1"/>
  <c r="I10" i="40" s="1"/>
  <c r="E11" i="40" s="1"/>
  <c r="J10" i="40"/>
  <c r="C18" i="32"/>
  <c r="I16" i="15"/>
  <c r="F18" i="23"/>
  <c r="C18" i="23"/>
  <c r="C18" i="36"/>
  <c r="F18" i="36"/>
  <c r="F5" i="37"/>
  <c r="F3" i="37" s="1"/>
  <c r="G58" i="1"/>
  <c r="J58" i="1" s="1"/>
  <c r="K16" i="17"/>
  <c r="L16" i="17" s="1"/>
  <c r="D17" i="17"/>
  <c r="E16" i="10"/>
  <c r="H16" i="10" s="1"/>
  <c r="K16" i="10"/>
  <c r="L16" i="10" s="1"/>
  <c r="D17" i="10"/>
  <c r="E17" i="10" s="1"/>
  <c r="D17" i="37"/>
  <c r="K16" i="37"/>
  <c r="L16" i="37" s="1"/>
  <c r="F5" i="32"/>
  <c r="F3" i="32" s="1"/>
  <c r="G48" i="1"/>
  <c r="J48" i="1" s="1"/>
  <c r="D16" i="27"/>
  <c r="E43" i="1"/>
  <c r="K16" i="29"/>
  <c r="L16" i="29" s="1"/>
  <c r="D17" i="29"/>
  <c r="G16" i="29"/>
  <c r="E16" i="29"/>
  <c r="H16" i="29" s="1"/>
  <c r="F4" i="25"/>
  <c r="F3" i="25" s="1"/>
  <c r="F31" i="25"/>
  <c r="C17" i="20"/>
  <c r="F17" i="20" s="1"/>
  <c r="K16" i="21"/>
  <c r="L16" i="21" s="1"/>
  <c r="D17" i="21"/>
  <c r="G16" i="17"/>
  <c r="I16" i="17" s="1"/>
  <c r="C17" i="17"/>
  <c r="E17" i="17" s="1"/>
  <c r="E17" i="18"/>
  <c r="H17" i="18" s="1"/>
  <c r="F5" i="13"/>
  <c r="G29" i="1"/>
  <c r="J29" i="1" s="1"/>
  <c r="K16" i="13"/>
  <c r="L16" i="13" s="1"/>
  <c r="D17" i="13"/>
  <c r="F5" i="9"/>
  <c r="F3" i="9" s="1"/>
  <c r="G25" i="1"/>
  <c r="J25" i="1" s="1"/>
  <c r="E16" i="17"/>
  <c r="H16" i="17" s="1"/>
  <c r="E17" i="21"/>
  <c r="D16" i="19"/>
  <c r="E35" i="1"/>
  <c r="D18" i="35"/>
  <c r="K17" i="35"/>
  <c r="L17" i="35" s="1"/>
  <c r="F16" i="34"/>
  <c r="G17" i="29"/>
  <c r="C18" i="29"/>
  <c r="F18" i="29" s="1"/>
  <c r="E17" i="23"/>
  <c r="K16" i="22"/>
  <c r="L16" i="22" s="1"/>
  <c r="D17" i="22"/>
  <c r="K16" i="24"/>
  <c r="L16" i="24" s="1"/>
  <c r="D17" i="24"/>
  <c r="E16" i="24"/>
  <c r="H16" i="24" s="1"/>
  <c r="I16" i="18"/>
  <c r="E17" i="14"/>
  <c r="K16" i="14"/>
  <c r="L16" i="14" s="1"/>
  <c r="D17" i="14"/>
  <c r="E16" i="14"/>
  <c r="H16" i="14" s="1"/>
  <c r="F16" i="9"/>
  <c r="E16" i="9"/>
  <c r="H16" i="9" s="1"/>
  <c r="H18" i="1"/>
  <c r="D17" i="9"/>
  <c r="K16" i="9"/>
  <c r="L16" i="9" s="1"/>
  <c r="G16" i="39"/>
  <c r="C17" i="39"/>
  <c r="F17" i="39"/>
  <c r="K16" i="36"/>
  <c r="L16" i="36" s="1"/>
  <c r="D17" i="36"/>
  <c r="K16" i="30"/>
  <c r="L16" i="30" s="1"/>
  <c r="D17" i="30"/>
  <c r="E16" i="30"/>
  <c r="H16" i="30" s="1"/>
  <c r="E17" i="24"/>
  <c r="C18" i="18"/>
  <c r="F18" i="18"/>
  <c r="G17" i="18"/>
  <c r="F16" i="37"/>
  <c r="E16" i="37"/>
  <c r="H16" i="37" s="1"/>
  <c r="F31" i="35"/>
  <c r="F4" i="35"/>
  <c r="D16" i="38"/>
  <c r="E59" i="1"/>
  <c r="D17" i="26"/>
  <c r="K16" i="26"/>
  <c r="L16" i="26" s="1"/>
  <c r="G16" i="24"/>
  <c r="I16" i="24" s="1"/>
  <c r="K16" i="23"/>
  <c r="L16" i="23" s="1"/>
  <c r="D17" i="23"/>
  <c r="E16" i="23"/>
  <c r="H16" i="23" s="1"/>
  <c r="K16" i="25"/>
  <c r="L16" i="25" s="1"/>
  <c r="D17" i="25"/>
  <c r="F3" i="13"/>
  <c r="F17" i="15"/>
  <c r="D17" i="18"/>
  <c r="K16" i="18"/>
  <c r="L16" i="18" s="1"/>
  <c r="G16" i="16"/>
  <c r="I16" i="16" s="1"/>
  <c r="M16" i="16" s="1"/>
  <c r="C17" i="16"/>
  <c r="E17" i="16" s="1"/>
  <c r="H16" i="1"/>
  <c r="G16" i="10"/>
  <c r="I16" i="10" s="1"/>
  <c r="I16" i="23"/>
  <c r="K16" i="15"/>
  <c r="L16" i="15" s="1"/>
  <c r="D17" i="15"/>
  <c r="E16" i="15"/>
  <c r="H16" i="15" s="1"/>
  <c r="D16" i="32"/>
  <c r="E48" i="1"/>
  <c r="K16" i="34"/>
  <c r="L16" i="34" s="1"/>
  <c r="D17" i="34"/>
  <c r="F16" i="31"/>
  <c r="F17" i="27"/>
  <c r="F17" i="24"/>
  <c r="F5" i="20"/>
  <c r="F3" i="20" s="1"/>
  <c r="G36" i="1"/>
  <c r="J36" i="1" s="1"/>
  <c r="I16" i="14"/>
  <c r="F16" i="19"/>
  <c r="D16" i="11"/>
  <c r="E27" i="1"/>
  <c r="D16" i="8"/>
  <c r="E16" i="8" s="1"/>
  <c r="H16" i="8" s="1"/>
  <c r="H15" i="1"/>
  <c r="F4" i="8"/>
  <c r="F3" i="8" s="1"/>
  <c r="F31" i="8"/>
  <c r="H68" i="1"/>
  <c r="I6" i="1"/>
  <c r="F5" i="35"/>
  <c r="G56" i="1"/>
  <c r="J56" i="1" s="1"/>
  <c r="F31" i="11"/>
  <c r="F4" i="11"/>
  <c r="F3" i="11" s="1"/>
  <c r="D17" i="39"/>
  <c r="K16" i="39"/>
  <c r="L16" i="39" s="1"/>
  <c r="G16" i="36"/>
  <c r="F5" i="30"/>
  <c r="F3" i="30" s="1"/>
  <c r="G46" i="1"/>
  <c r="J46" i="1" s="1"/>
  <c r="C18" i="33"/>
  <c r="F18" i="33" s="1"/>
  <c r="E16" i="21"/>
  <c r="H16" i="21" s="1"/>
  <c r="H17" i="21" s="1"/>
  <c r="G16" i="22"/>
  <c r="I16" i="22" s="1"/>
  <c r="G16" i="25"/>
  <c r="I16" i="25" s="1"/>
  <c r="C17" i="25"/>
  <c r="E17" i="25" s="1"/>
  <c r="H17" i="25" s="1"/>
  <c r="E17" i="26"/>
  <c r="H17" i="26" s="1"/>
  <c r="G16" i="21"/>
  <c r="E16" i="13"/>
  <c r="H16" i="13" s="1"/>
  <c r="F16" i="13"/>
  <c r="D18" i="16"/>
  <c r="K17" i="16"/>
  <c r="L17" i="16" s="1"/>
  <c r="F5" i="19"/>
  <c r="F3" i="19" s="1"/>
  <c r="G35" i="1"/>
  <c r="J35" i="1" s="1"/>
  <c r="F17" i="14"/>
  <c r="H14" i="1"/>
  <c r="K16" i="12"/>
  <c r="L16" i="12" s="1"/>
  <c r="D17" i="12"/>
  <c r="G16" i="12"/>
  <c r="G17" i="10"/>
  <c r="C18" i="10"/>
  <c r="H67" i="1"/>
  <c r="F5" i="39"/>
  <c r="F3" i="39" s="1"/>
  <c r="G60" i="1"/>
  <c r="J60" i="1" s="1"/>
  <c r="C17" i="35"/>
  <c r="E17" i="35" s="1"/>
  <c r="H17" i="35" s="1"/>
  <c r="F17" i="35"/>
  <c r="G16" i="35"/>
  <c r="I16" i="35" s="1"/>
  <c r="M16" i="35" s="1"/>
  <c r="E16" i="28"/>
  <c r="H16" i="28" s="1"/>
  <c r="K16" i="28"/>
  <c r="L16" i="28" s="1"/>
  <c r="D17" i="28"/>
  <c r="E17" i="28" s="1"/>
  <c r="G16" i="28"/>
  <c r="I16" i="28" s="1"/>
  <c r="C18" i="26"/>
  <c r="F18" i="26"/>
  <c r="G17" i="26"/>
  <c r="F17" i="30"/>
  <c r="G16" i="30"/>
  <c r="I16" i="30" s="1"/>
  <c r="C17" i="30"/>
  <c r="E17" i="30" s="1"/>
  <c r="C18" i="28"/>
  <c r="H17" i="16"/>
  <c r="H17" i="1"/>
  <c r="E17" i="36"/>
  <c r="K16" i="33"/>
  <c r="L16" i="33" s="1"/>
  <c r="D17" i="33"/>
  <c r="G17" i="33" s="1"/>
  <c r="G16" i="33"/>
  <c r="E16" i="33"/>
  <c r="H16" i="33" s="1"/>
  <c r="C18" i="38"/>
  <c r="F18" i="38" s="1"/>
  <c r="E16" i="39"/>
  <c r="H16" i="39" s="1"/>
  <c r="E16" i="36"/>
  <c r="H16" i="36" s="1"/>
  <c r="H17" i="36" s="1"/>
  <c r="F31" i="31"/>
  <c r="F4" i="31"/>
  <c r="F3" i="31" s="1"/>
  <c r="D17" i="31"/>
  <c r="K16" i="31"/>
  <c r="L16" i="31" s="1"/>
  <c r="G17" i="22"/>
  <c r="C18" i="22"/>
  <c r="G16" i="26"/>
  <c r="I16" i="26" s="1"/>
  <c r="D16" i="20"/>
  <c r="G16" i="20" s="1"/>
  <c r="E36" i="1"/>
  <c r="F17" i="21"/>
  <c r="G17" i="12"/>
  <c r="C18" i="12"/>
  <c r="E16" i="11"/>
  <c r="H16" i="11" s="1"/>
  <c r="F16" i="11"/>
  <c r="E16" i="12"/>
  <c r="H16" i="12" s="1"/>
  <c r="F16" i="8"/>
  <c r="F11" i="40" l="1"/>
  <c r="G11" i="40" s="1"/>
  <c r="C19" i="29"/>
  <c r="F19" i="29"/>
  <c r="F19" i="38"/>
  <c r="C19" i="38"/>
  <c r="C18" i="20"/>
  <c r="F18" i="20" s="1"/>
  <c r="C19" i="33"/>
  <c r="D18" i="31"/>
  <c r="K17" i="31"/>
  <c r="L17" i="31" s="1"/>
  <c r="F18" i="30"/>
  <c r="G17" i="30"/>
  <c r="C18" i="30"/>
  <c r="F18" i="14"/>
  <c r="G17" i="14"/>
  <c r="C18" i="14"/>
  <c r="F17" i="13"/>
  <c r="G16" i="13"/>
  <c r="I16" i="13" s="1"/>
  <c r="C17" i="13"/>
  <c r="E17" i="13" s="1"/>
  <c r="K17" i="39"/>
  <c r="L17" i="39" s="1"/>
  <c r="D18" i="39"/>
  <c r="C17" i="31"/>
  <c r="E17" i="31" s="1"/>
  <c r="H17" i="31" s="1"/>
  <c r="F17" i="31"/>
  <c r="G16" i="31"/>
  <c r="I16" i="31" s="1"/>
  <c r="M16" i="31" s="1"/>
  <c r="G17" i="15"/>
  <c r="C18" i="15"/>
  <c r="F18" i="15" s="1"/>
  <c r="M16" i="23"/>
  <c r="I17" i="18"/>
  <c r="D18" i="36"/>
  <c r="K17" i="36"/>
  <c r="L17" i="36" s="1"/>
  <c r="K17" i="29"/>
  <c r="L17" i="29" s="1"/>
  <c r="D18" i="29"/>
  <c r="D18" i="37"/>
  <c r="K17" i="37"/>
  <c r="L17" i="37" s="1"/>
  <c r="C19" i="23"/>
  <c r="F19" i="23"/>
  <c r="G18" i="23"/>
  <c r="C19" i="26"/>
  <c r="F18" i="10"/>
  <c r="I16" i="21"/>
  <c r="H36" i="1"/>
  <c r="K16" i="32"/>
  <c r="L16" i="32" s="1"/>
  <c r="D17" i="32"/>
  <c r="E16" i="32"/>
  <c r="H16" i="32" s="1"/>
  <c r="G16" i="32"/>
  <c r="M16" i="26"/>
  <c r="F3" i="35"/>
  <c r="G17" i="39"/>
  <c r="C18" i="39"/>
  <c r="E18" i="39" s="1"/>
  <c r="G16" i="9"/>
  <c r="I16" i="9" s="1"/>
  <c r="C17" i="9"/>
  <c r="E17" i="9" s="1"/>
  <c r="F17" i="9"/>
  <c r="H17" i="24"/>
  <c r="H18" i="24" s="1"/>
  <c r="J50" i="1"/>
  <c r="H25" i="1"/>
  <c r="M16" i="10"/>
  <c r="G17" i="35"/>
  <c r="I17" i="35" s="1"/>
  <c r="C18" i="35"/>
  <c r="E18" i="35" s="1"/>
  <c r="H18" i="35" s="1"/>
  <c r="D18" i="34"/>
  <c r="K17" i="34"/>
  <c r="L17" i="34" s="1"/>
  <c r="H60" i="1"/>
  <c r="I16" i="12"/>
  <c r="K17" i="26"/>
  <c r="L17" i="26" s="1"/>
  <c r="D18" i="26"/>
  <c r="E18" i="26" s="1"/>
  <c r="H18" i="26" s="1"/>
  <c r="E17" i="39"/>
  <c r="H17" i="14"/>
  <c r="D18" i="24"/>
  <c r="K17" i="24"/>
  <c r="L17" i="24" s="1"/>
  <c r="H17" i="10"/>
  <c r="I17" i="10" s="1"/>
  <c r="G18" i="36"/>
  <c r="C19" i="36"/>
  <c r="F19" i="36"/>
  <c r="H17" i="13"/>
  <c r="C19" i="18"/>
  <c r="M16" i="29"/>
  <c r="G16" i="8"/>
  <c r="I16" i="8" s="1"/>
  <c r="C17" i="8"/>
  <c r="F17" i="8"/>
  <c r="I16" i="33"/>
  <c r="G17" i="28"/>
  <c r="K17" i="12"/>
  <c r="L17" i="12" s="1"/>
  <c r="D18" i="12"/>
  <c r="E17" i="12"/>
  <c r="H35" i="1"/>
  <c r="H46" i="1"/>
  <c r="J61" i="1"/>
  <c r="H56" i="1" s="1"/>
  <c r="D18" i="25"/>
  <c r="K17" i="25"/>
  <c r="L17" i="25" s="1"/>
  <c r="I16" i="39"/>
  <c r="D18" i="14"/>
  <c r="K17" i="14"/>
  <c r="L17" i="14" s="1"/>
  <c r="M16" i="24"/>
  <c r="F17" i="34"/>
  <c r="G16" i="34"/>
  <c r="I16" i="34" s="1"/>
  <c r="M16" i="34" s="1"/>
  <c r="C17" i="34"/>
  <c r="E17" i="34" s="1"/>
  <c r="H17" i="34" s="1"/>
  <c r="D17" i="19"/>
  <c r="K16" i="19"/>
  <c r="L16" i="19" s="1"/>
  <c r="F17" i="17"/>
  <c r="E16" i="19"/>
  <c r="H16" i="19" s="1"/>
  <c r="E18" i="36"/>
  <c r="H18" i="36" s="1"/>
  <c r="E18" i="33"/>
  <c r="E18" i="29"/>
  <c r="D17" i="20"/>
  <c r="E17" i="20" s="1"/>
  <c r="K16" i="20"/>
  <c r="L16" i="20" s="1"/>
  <c r="F18" i="28"/>
  <c r="M16" i="12"/>
  <c r="K16" i="11"/>
  <c r="L16" i="11" s="1"/>
  <c r="D17" i="11"/>
  <c r="G17" i="24"/>
  <c r="C18" i="24"/>
  <c r="E18" i="24" s="1"/>
  <c r="F18" i="24"/>
  <c r="F17" i="16"/>
  <c r="M16" i="25"/>
  <c r="H17" i="30"/>
  <c r="M16" i="9"/>
  <c r="M16" i="14"/>
  <c r="K17" i="13"/>
  <c r="L17" i="13" s="1"/>
  <c r="D18" i="13"/>
  <c r="E16" i="20"/>
  <c r="H16" i="20" s="1"/>
  <c r="I16" i="20" s="1"/>
  <c r="H48" i="1"/>
  <c r="G17" i="36"/>
  <c r="I17" i="36" s="1"/>
  <c r="I17" i="26"/>
  <c r="M16" i="36"/>
  <c r="G17" i="21"/>
  <c r="I17" i="21" s="1"/>
  <c r="C18" i="21"/>
  <c r="E18" i="21" s="1"/>
  <c r="H18" i="21" s="1"/>
  <c r="H17" i="39"/>
  <c r="H18" i="39" s="1"/>
  <c r="M16" i="33"/>
  <c r="M16" i="28"/>
  <c r="F17" i="25"/>
  <c r="I16" i="36"/>
  <c r="D17" i="8"/>
  <c r="K16" i="8"/>
  <c r="L16" i="8" s="1"/>
  <c r="M16" i="8" s="1"/>
  <c r="D18" i="15"/>
  <c r="K17" i="15"/>
  <c r="L17" i="15" s="1"/>
  <c r="M16" i="18"/>
  <c r="H17" i="23"/>
  <c r="G16" i="37"/>
  <c r="I16" i="37" s="1"/>
  <c r="C17" i="37"/>
  <c r="E17" i="37" s="1"/>
  <c r="H17" i="37" s="1"/>
  <c r="K17" i="30"/>
  <c r="L17" i="30" s="1"/>
  <c r="D18" i="30"/>
  <c r="K17" i="9"/>
  <c r="L17" i="9" s="1"/>
  <c r="D18" i="9"/>
  <c r="E17" i="15"/>
  <c r="H17" i="15" s="1"/>
  <c r="K17" i="22"/>
  <c r="L17" i="22" s="1"/>
  <c r="D18" i="22"/>
  <c r="E17" i="22"/>
  <c r="H17" i="22" s="1"/>
  <c r="M17" i="35"/>
  <c r="H17" i="17"/>
  <c r="M16" i="13"/>
  <c r="K17" i="21"/>
  <c r="L17" i="21" s="1"/>
  <c r="M17" i="21" s="1"/>
  <c r="D18" i="21"/>
  <c r="I16" i="29"/>
  <c r="D18" i="17"/>
  <c r="K17" i="17"/>
  <c r="L17" i="17" s="1"/>
  <c r="E18" i="23"/>
  <c r="H17" i="9"/>
  <c r="K17" i="10"/>
  <c r="L17" i="10" s="1"/>
  <c r="D18" i="10"/>
  <c r="H17" i="12"/>
  <c r="F18" i="12"/>
  <c r="D18" i="33"/>
  <c r="K17" i="33"/>
  <c r="L17" i="33" s="1"/>
  <c r="E17" i="33"/>
  <c r="H17" i="33" s="1"/>
  <c r="K17" i="28"/>
  <c r="L17" i="28" s="1"/>
  <c r="D18" i="28"/>
  <c r="G16" i="11"/>
  <c r="I16" i="11" s="1"/>
  <c r="C17" i="11"/>
  <c r="F18" i="22"/>
  <c r="H17" i="28"/>
  <c r="K18" i="16"/>
  <c r="L18" i="16" s="1"/>
  <c r="D19" i="16"/>
  <c r="M16" i="39"/>
  <c r="G16" i="19"/>
  <c r="I16" i="19" s="1"/>
  <c r="C17" i="19"/>
  <c r="E17" i="19" s="1"/>
  <c r="F17" i="19"/>
  <c r="C18" i="27"/>
  <c r="M16" i="15"/>
  <c r="K17" i="18"/>
  <c r="L17" i="18" s="1"/>
  <c r="M17" i="18" s="1"/>
  <c r="D18" i="18"/>
  <c r="E18" i="18" s="1"/>
  <c r="H18" i="18" s="1"/>
  <c r="D18" i="23"/>
  <c r="K17" i="23"/>
  <c r="L17" i="23" s="1"/>
  <c r="M17" i="23" s="1"/>
  <c r="D17" i="38"/>
  <c r="K16" i="38"/>
  <c r="L16" i="38" s="1"/>
  <c r="E16" i="38"/>
  <c r="H16" i="38" s="1"/>
  <c r="G16" i="38"/>
  <c r="M16" i="30"/>
  <c r="M16" i="22"/>
  <c r="D19" i="35"/>
  <c r="K18" i="35"/>
  <c r="L18" i="35" s="1"/>
  <c r="H29" i="1"/>
  <c r="M16" i="21"/>
  <c r="E17" i="29"/>
  <c r="H17" i="29" s="1"/>
  <c r="D17" i="27"/>
  <c r="E16" i="27"/>
  <c r="H16" i="27" s="1"/>
  <c r="K16" i="27"/>
  <c r="L16" i="27" s="1"/>
  <c r="G16" i="27"/>
  <c r="I16" i="27" s="1"/>
  <c r="M16" i="37"/>
  <c r="M16" i="17"/>
  <c r="G17" i="23"/>
  <c r="I17" i="23" s="1"/>
  <c r="F18" i="32"/>
  <c r="H11" i="40" l="1"/>
  <c r="I11" i="40" s="1"/>
  <c r="E12" i="40" s="1"/>
  <c r="J11" i="40"/>
  <c r="G18" i="15"/>
  <c r="C19" i="15"/>
  <c r="F19" i="20"/>
  <c r="C19" i="20"/>
  <c r="H18" i="29"/>
  <c r="I17" i="29"/>
  <c r="H18" i="33"/>
  <c r="I17" i="33"/>
  <c r="K17" i="11"/>
  <c r="L17" i="11" s="1"/>
  <c r="D18" i="11"/>
  <c r="D20" i="16"/>
  <c r="K19" i="16"/>
  <c r="L19" i="16" s="1"/>
  <c r="D19" i="28"/>
  <c r="K18" i="28"/>
  <c r="L18" i="28" s="1"/>
  <c r="D18" i="38"/>
  <c r="K17" i="38"/>
  <c r="L17" i="38" s="1"/>
  <c r="E17" i="38"/>
  <c r="G17" i="38"/>
  <c r="F18" i="27"/>
  <c r="K18" i="30"/>
  <c r="L18" i="30" s="1"/>
  <c r="D19" i="30"/>
  <c r="K18" i="15"/>
  <c r="L18" i="15" s="1"/>
  <c r="D19" i="15"/>
  <c r="I17" i="24"/>
  <c r="M17" i="24" s="1"/>
  <c r="D19" i="12"/>
  <c r="K18" i="12"/>
  <c r="L18" i="12" s="1"/>
  <c r="I18" i="36"/>
  <c r="D19" i="34"/>
  <c r="K18" i="34"/>
  <c r="L18" i="34" s="1"/>
  <c r="D19" i="29"/>
  <c r="K18" i="29"/>
  <c r="L18" i="29" s="1"/>
  <c r="I17" i="15"/>
  <c r="M17" i="15" s="1"/>
  <c r="F19" i="30"/>
  <c r="C19" i="30"/>
  <c r="E19" i="30" s="1"/>
  <c r="G18" i="30"/>
  <c r="C20" i="38"/>
  <c r="F20" i="38"/>
  <c r="H19" i="24"/>
  <c r="K18" i="23"/>
  <c r="L18" i="23" s="1"/>
  <c r="D19" i="23"/>
  <c r="G19" i="23" s="1"/>
  <c r="I19" i="23" s="1"/>
  <c r="K17" i="8"/>
  <c r="L17" i="8" s="1"/>
  <c r="D18" i="8"/>
  <c r="M16" i="11"/>
  <c r="H6" i="1"/>
  <c r="H57" i="1"/>
  <c r="H59" i="1"/>
  <c r="I17" i="28"/>
  <c r="F18" i="35"/>
  <c r="F18" i="9"/>
  <c r="G17" i="9"/>
  <c r="I17" i="9" s="1"/>
  <c r="M17" i="9" s="1"/>
  <c r="C18" i="9"/>
  <c r="E18" i="9" s="1"/>
  <c r="F20" i="23"/>
  <c r="C20" i="23"/>
  <c r="M17" i="36"/>
  <c r="G17" i="31"/>
  <c r="I17" i="31" s="1"/>
  <c r="C18" i="31"/>
  <c r="E18" i="31" s="1"/>
  <c r="H18" i="31" s="1"/>
  <c r="E18" i="14"/>
  <c r="G17" i="20"/>
  <c r="F18" i="13"/>
  <c r="G17" i="13"/>
  <c r="I17" i="13" s="1"/>
  <c r="C18" i="13"/>
  <c r="E18" i="13" s="1"/>
  <c r="M16" i="27"/>
  <c r="K18" i="33"/>
  <c r="L18" i="33" s="1"/>
  <c r="M18" i="33" s="1"/>
  <c r="D19" i="33"/>
  <c r="K18" i="18"/>
  <c r="L18" i="18" s="1"/>
  <c r="D19" i="18"/>
  <c r="G18" i="12"/>
  <c r="C19" i="12"/>
  <c r="E19" i="12" s="1"/>
  <c r="F19" i="12"/>
  <c r="K18" i="17"/>
  <c r="L18" i="17" s="1"/>
  <c r="D19" i="17"/>
  <c r="D19" i="22"/>
  <c r="K18" i="22"/>
  <c r="L18" i="22" s="1"/>
  <c r="F18" i="21"/>
  <c r="H17" i="19"/>
  <c r="G18" i="18"/>
  <c r="I18" i="18" s="1"/>
  <c r="K18" i="24"/>
  <c r="L18" i="24" s="1"/>
  <c r="M18" i="24" s="1"/>
  <c r="D19" i="24"/>
  <c r="I16" i="32"/>
  <c r="G18" i="10"/>
  <c r="C19" i="10"/>
  <c r="F19" i="10"/>
  <c r="E19" i="23"/>
  <c r="D19" i="36"/>
  <c r="K18" i="36"/>
  <c r="L18" i="36" s="1"/>
  <c r="M18" i="36" s="1"/>
  <c r="I17" i="14"/>
  <c r="M17" i="14" s="1"/>
  <c r="G19" i="29"/>
  <c r="C20" i="29"/>
  <c r="H18" i="10"/>
  <c r="I18" i="23"/>
  <c r="K19" i="35"/>
  <c r="L19" i="35" s="1"/>
  <c r="D20" i="35"/>
  <c r="E17" i="11"/>
  <c r="H17" i="11" s="1"/>
  <c r="K17" i="27"/>
  <c r="L17" i="27" s="1"/>
  <c r="D18" i="27"/>
  <c r="E17" i="27"/>
  <c r="H17" i="27" s="1"/>
  <c r="F17" i="11"/>
  <c r="F17" i="37"/>
  <c r="G17" i="25"/>
  <c r="I17" i="25" s="1"/>
  <c r="C18" i="25"/>
  <c r="E18" i="25" s="1"/>
  <c r="H18" i="25" s="1"/>
  <c r="H17" i="20"/>
  <c r="G17" i="16"/>
  <c r="I17" i="16" s="1"/>
  <c r="M17" i="16" s="1"/>
  <c r="C18" i="16"/>
  <c r="E18" i="16" s="1"/>
  <c r="H18" i="16" s="1"/>
  <c r="G18" i="28"/>
  <c r="C19" i="28"/>
  <c r="E19" i="28" s="1"/>
  <c r="F19" i="28"/>
  <c r="G17" i="17"/>
  <c r="I17" i="17" s="1"/>
  <c r="M17" i="17" s="1"/>
  <c r="C18" i="17"/>
  <c r="E18" i="17" s="1"/>
  <c r="H18" i="17" s="1"/>
  <c r="F18" i="17"/>
  <c r="K18" i="14"/>
  <c r="L18" i="14" s="1"/>
  <c r="D19" i="14"/>
  <c r="I17" i="12"/>
  <c r="F19" i="18"/>
  <c r="H18" i="14"/>
  <c r="H19" i="14" s="1"/>
  <c r="E18" i="28"/>
  <c r="H18" i="28" s="1"/>
  <c r="H19" i="28" s="1"/>
  <c r="H17" i="32"/>
  <c r="H58" i="1"/>
  <c r="D19" i="39"/>
  <c r="K18" i="39"/>
  <c r="L18" i="39" s="1"/>
  <c r="C19" i="14"/>
  <c r="E19" i="14" s="1"/>
  <c r="F19" i="14"/>
  <c r="G18" i="14"/>
  <c r="I18" i="14" s="1"/>
  <c r="M17" i="31"/>
  <c r="E19" i="29"/>
  <c r="F18" i="19"/>
  <c r="G17" i="19"/>
  <c r="I17" i="19" s="1"/>
  <c r="C18" i="19"/>
  <c r="M17" i="12"/>
  <c r="M17" i="29"/>
  <c r="C19" i="32"/>
  <c r="F19" i="32"/>
  <c r="I16" i="38"/>
  <c r="M16" i="38" s="1"/>
  <c r="I17" i="22"/>
  <c r="M17" i="22" s="1"/>
  <c r="D19" i="10"/>
  <c r="K18" i="10"/>
  <c r="L18" i="10" s="1"/>
  <c r="D19" i="21"/>
  <c r="K18" i="21"/>
  <c r="L18" i="21" s="1"/>
  <c r="H18" i="23"/>
  <c r="H19" i="23" s="1"/>
  <c r="D19" i="13"/>
  <c r="K18" i="13"/>
  <c r="L18" i="13" s="1"/>
  <c r="E18" i="22"/>
  <c r="H18" i="22" s="1"/>
  <c r="H19" i="22" s="1"/>
  <c r="M16" i="19"/>
  <c r="G17" i="8"/>
  <c r="C18" i="8"/>
  <c r="E18" i="8" s="1"/>
  <c r="H18" i="13"/>
  <c r="E18" i="12"/>
  <c r="H18" i="12" s="1"/>
  <c r="H19" i="12" s="1"/>
  <c r="K17" i="32"/>
  <c r="L17" i="32" s="1"/>
  <c r="D18" i="32"/>
  <c r="G17" i="32"/>
  <c r="E17" i="32"/>
  <c r="E18" i="10"/>
  <c r="D19" i="31"/>
  <c r="K18" i="31"/>
  <c r="L18" i="31" s="1"/>
  <c r="G18" i="29"/>
  <c r="I18" i="29" s="1"/>
  <c r="M17" i="33"/>
  <c r="G17" i="34"/>
  <c r="I17" i="34" s="1"/>
  <c r="C18" i="34"/>
  <c r="E18" i="34" s="1"/>
  <c r="M17" i="10"/>
  <c r="D19" i="9"/>
  <c r="K18" i="9"/>
  <c r="L18" i="9" s="1"/>
  <c r="M17" i="13"/>
  <c r="F19" i="24"/>
  <c r="G18" i="24"/>
  <c r="I18" i="24" s="1"/>
  <c r="C19" i="24"/>
  <c r="E19" i="24" s="1"/>
  <c r="M16" i="20"/>
  <c r="K17" i="19"/>
  <c r="L17" i="19" s="1"/>
  <c r="D18" i="19"/>
  <c r="M17" i="25"/>
  <c r="E17" i="8"/>
  <c r="H17" i="8" s="1"/>
  <c r="H18" i="8" s="1"/>
  <c r="F20" i="36"/>
  <c r="C20" i="36"/>
  <c r="G19" i="36"/>
  <c r="K18" i="26"/>
  <c r="L18" i="26" s="1"/>
  <c r="D19" i="26"/>
  <c r="I17" i="39"/>
  <c r="M17" i="39" s="1"/>
  <c r="M16" i="32"/>
  <c r="G18" i="26"/>
  <c r="I18" i="26" s="1"/>
  <c r="E18" i="30"/>
  <c r="H18" i="30" s="1"/>
  <c r="H19" i="30" s="1"/>
  <c r="F19" i="33"/>
  <c r="G18" i="22"/>
  <c r="C19" i="22"/>
  <c r="E19" i="22" s="1"/>
  <c r="F19" i="22"/>
  <c r="H17" i="38"/>
  <c r="G17" i="27"/>
  <c r="M17" i="28"/>
  <c r="H18" i="9"/>
  <c r="K17" i="20"/>
  <c r="L17" i="20" s="1"/>
  <c r="D18" i="20"/>
  <c r="H18" i="34"/>
  <c r="K18" i="25"/>
  <c r="L18" i="25" s="1"/>
  <c r="D19" i="25"/>
  <c r="E19" i="36"/>
  <c r="H19" i="36" s="1"/>
  <c r="M17" i="26"/>
  <c r="M17" i="34"/>
  <c r="H45" i="1"/>
  <c r="H37" i="1"/>
  <c r="G6" i="1"/>
  <c r="H33" i="1"/>
  <c r="H32" i="1"/>
  <c r="H41" i="1"/>
  <c r="H40" i="1"/>
  <c r="H39" i="1"/>
  <c r="H30" i="1"/>
  <c r="H42" i="1"/>
  <c r="H49" i="1"/>
  <c r="H43" i="1"/>
  <c r="H31" i="1"/>
  <c r="H27" i="1"/>
  <c r="H47" i="1"/>
  <c r="H38" i="1"/>
  <c r="H44" i="1"/>
  <c r="H28" i="1"/>
  <c r="H34" i="1"/>
  <c r="H26" i="1"/>
  <c r="F18" i="39"/>
  <c r="F19" i="26"/>
  <c r="K18" i="37"/>
  <c r="L18" i="37" s="1"/>
  <c r="D19" i="37"/>
  <c r="E18" i="15"/>
  <c r="H18" i="15" s="1"/>
  <c r="I17" i="30"/>
  <c r="M17" i="30" s="1"/>
  <c r="G18" i="33"/>
  <c r="I18" i="33" s="1"/>
  <c r="F12" i="40" l="1"/>
  <c r="J12" i="40" s="1"/>
  <c r="D19" i="20"/>
  <c r="K18" i="20"/>
  <c r="L18" i="20" s="1"/>
  <c r="J6" i="1"/>
  <c r="I17" i="27"/>
  <c r="D19" i="32"/>
  <c r="K18" i="32"/>
  <c r="L18" i="32" s="1"/>
  <c r="E18" i="32"/>
  <c r="D20" i="39"/>
  <c r="K19" i="39"/>
  <c r="L19" i="39" s="1"/>
  <c r="M18" i="14"/>
  <c r="E18" i="20"/>
  <c r="K19" i="24"/>
  <c r="L19" i="24" s="1"/>
  <c r="D20" i="24"/>
  <c r="D20" i="17"/>
  <c r="K19" i="17"/>
  <c r="L19" i="17" s="1"/>
  <c r="K19" i="33"/>
  <c r="L19" i="33" s="1"/>
  <c r="D20" i="33"/>
  <c r="M18" i="23"/>
  <c r="C20" i="30"/>
  <c r="F20" i="30"/>
  <c r="G19" i="30"/>
  <c r="I19" i="30" s="1"/>
  <c r="K19" i="12"/>
  <c r="L19" i="12" s="1"/>
  <c r="D20" i="12"/>
  <c r="K19" i="28"/>
  <c r="L19" i="28" s="1"/>
  <c r="D20" i="28"/>
  <c r="G18" i="20"/>
  <c r="K18" i="19"/>
  <c r="L18" i="19" s="1"/>
  <c r="D19" i="19"/>
  <c r="K19" i="31"/>
  <c r="L19" i="31" s="1"/>
  <c r="D20" i="31"/>
  <c r="F20" i="32"/>
  <c r="G19" i="32"/>
  <c r="C20" i="32"/>
  <c r="H18" i="32"/>
  <c r="H18" i="20"/>
  <c r="K19" i="36"/>
  <c r="L19" i="36" s="1"/>
  <c r="D20" i="36"/>
  <c r="C20" i="12"/>
  <c r="E20" i="12" s="1"/>
  <c r="H20" i="12" s="1"/>
  <c r="G19" i="12"/>
  <c r="I19" i="12" s="1"/>
  <c r="F18" i="31"/>
  <c r="G18" i="9"/>
  <c r="I18" i="9" s="1"/>
  <c r="C19" i="9"/>
  <c r="E19" i="9" s="1"/>
  <c r="C21" i="38"/>
  <c r="F21" i="38"/>
  <c r="M18" i="29"/>
  <c r="I17" i="38"/>
  <c r="K20" i="16"/>
  <c r="L20" i="16" s="1"/>
  <c r="D21" i="16"/>
  <c r="G18" i="19"/>
  <c r="C19" i="19"/>
  <c r="E19" i="19" s="1"/>
  <c r="H7" i="1"/>
  <c r="K19" i="9"/>
  <c r="L19" i="9" s="1"/>
  <c r="D20" i="9"/>
  <c r="K19" i="13"/>
  <c r="L19" i="13" s="1"/>
  <c r="D20" i="13"/>
  <c r="D20" i="37"/>
  <c r="K19" i="37"/>
  <c r="L19" i="37" s="1"/>
  <c r="D20" i="26"/>
  <c r="K19" i="26"/>
  <c r="L19" i="26" s="1"/>
  <c r="M17" i="19"/>
  <c r="E19" i="32"/>
  <c r="F18" i="25"/>
  <c r="D19" i="27"/>
  <c r="K18" i="27"/>
  <c r="L18" i="27" s="1"/>
  <c r="G18" i="35"/>
  <c r="I18" i="35" s="1"/>
  <c r="M18" i="35" s="1"/>
  <c r="C19" i="35"/>
  <c r="E19" i="35" s="1"/>
  <c r="H19" i="35" s="1"/>
  <c r="F19" i="35"/>
  <c r="K18" i="8"/>
  <c r="L18" i="8" s="1"/>
  <c r="D19" i="8"/>
  <c r="K19" i="29"/>
  <c r="L19" i="29" s="1"/>
  <c r="D20" i="29"/>
  <c r="K19" i="15"/>
  <c r="L19" i="15" s="1"/>
  <c r="D20" i="15"/>
  <c r="E18" i="27"/>
  <c r="H18" i="27" s="1"/>
  <c r="H19" i="27" s="1"/>
  <c r="G18" i="17"/>
  <c r="I18" i="17" s="1"/>
  <c r="C19" i="17"/>
  <c r="E19" i="17" s="1"/>
  <c r="H19" i="17" s="1"/>
  <c r="M17" i="20"/>
  <c r="I18" i="22"/>
  <c r="M18" i="26"/>
  <c r="G18" i="32"/>
  <c r="I18" i="32" s="1"/>
  <c r="G19" i="28"/>
  <c r="I19" i="28" s="1"/>
  <c r="C20" i="28"/>
  <c r="E20" i="28" s="1"/>
  <c r="H20" i="28" s="1"/>
  <c r="M17" i="27"/>
  <c r="F20" i="10"/>
  <c r="G19" i="10"/>
  <c r="C20" i="10"/>
  <c r="I18" i="12"/>
  <c r="M18" i="12" s="1"/>
  <c r="M17" i="38"/>
  <c r="D19" i="11"/>
  <c r="K18" i="11"/>
  <c r="L18" i="11" s="1"/>
  <c r="E19" i="15"/>
  <c r="H19" i="15" s="1"/>
  <c r="M18" i="9"/>
  <c r="M18" i="17"/>
  <c r="G18" i="27"/>
  <c r="C19" i="27"/>
  <c r="E19" i="27" s="1"/>
  <c r="G19" i="22"/>
  <c r="I19" i="22" s="1"/>
  <c r="C20" i="22"/>
  <c r="G19" i="26"/>
  <c r="C20" i="26"/>
  <c r="H19" i="9"/>
  <c r="F20" i="33"/>
  <c r="G19" i="33"/>
  <c r="C20" i="33"/>
  <c r="I19" i="36"/>
  <c r="E19" i="26"/>
  <c r="H19" i="26" s="1"/>
  <c r="I17" i="8"/>
  <c r="M17" i="8" s="1"/>
  <c r="K19" i="21"/>
  <c r="L19" i="21" s="1"/>
  <c r="D20" i="21"/>
  <c r="F20" i="14"/>
  <c r="G19" i="14"/>
  <c r="I19" i="14" s="1"/>
  <c r="C20" i="14"/>
  <c r="G19" i="18"/>
  <c r="I19" i="18" s="1"/>
  <c r="C20" i="18"/>
  <c r="F20" i="18" s="1"/>
  <c r="E19" i="10"/>
  <c r="H19" i="10" s="1"/>
  <c r="G18" i="21"/>
  <c r="I18" i="21" s="1"/>
  <c r="M18" i="21" s="1"/>
  <c r="C19" i="21"/>
  <c r="E19" i="21" s="1"/>
  <c r="H19" i="21" s="1"/>
  <c r="F19" i="21"/>
  <c r="D20" i="18"/>
  <c r="K19" i="18"/>
  <c r="L19" i="18" s="1"/>
  <c r="G18" i="13"/>
  <c r="I18" i="13" s="1"/>
  <c r="C19" i="13"/>
  <c r="E19" i="13" s="1"/>
  <c r="H19" i="13" s="1"/>
  <c r="F19" i="13"/>
  <c r="E19" i="18"/>
  <c r="H19" i="18" s="1"/>
  <c r="E19" i="33"/>
  <c r="H19" i="33" s="1"/>
  <c r="K19" i="34"/>
  <c r="L19" i="34" s="1"/>
  <c r="D20" i="34"/>
  <c r="D20" i="30"/>
  <c r="K19" i="30"/>
  <c r="L19" i="30" s="1"/>
  <c r="M19" i="30" s="1"/>
  <c r="K18" i="38"/>
  <c r="L18" i="38" s="1"/>
  <c r="D19" i="38"/>
  <c r="G18" i="38"/>
  <c r="E18" i="38"/>
  <c r="M17" i="11"/>
  <c r="H19" i="29"/>
  <c r="I18" i="15"/>
  <c r="M18" i="15" s="1"/>
  <c r="M18" i="13"/>
  <c r="F18" i="11"/>
  <c r="G17" i="11"/>
  <c r="I17" i="11" s="1"/>
  <c r="C18" i="11"/>
  <c r="E18" i="11" s="1"/>
  <c r="H18" i="11" s="1"/>
  <c r="C20" i="20"/>
  <c r="F20" i="20"/>
  <c r="G19" i="20"/>
  <c r="G18" i="39"/>
  <c r="I18" i="39" s="1"/>
  <c r="C19" i="39"/>
  <c r="E19" i="39" s="1"/>
  <c r="H19" i="39" s="1"/>
  <c r="D20" i="25"/>
  <c r="K19" i="25"/>
  <c r="L19" i="25" s="1"/>
  <c r="E20" i="36"/>
  <c r="H20" i="36" s="1"/>
  <c r="F18" i="34"/>
  <c r="F18" i="8"/>
  <c r="I18" i="28"/>
  <c r="C18" i="37"/>
  <c r="E18" i="37" s="1"/>
  <c r="H18" i="37" s="1"/>
  <c r="G17" i="37"/>
  <c r="I17" i="37" s="1"/>
  <c r="M17" i="37" s="1"/>
  <c r="D21" i="35"/>
  <c r="K20" i="35"/>
  <c r="L20" i="35" s="1"/>
  <c r="F20" i="29"/>
  <c r="I18" i="10"/>
  <c r="M18" i="10" s="1"/>
  <c r="M18" i="22"/>
  <c r="M18" i="18"/>
  <c r="I18" i="30"/>
  <c r="M18" i="30"/>
  <c r="F19" i="15"/>
  <c r="H18" i="38"/>
  <c r="C21" i="36"/>
  <c r="F21" i="36" s="1"/>
  <c r="G20" i="36"/>
  <c r="F20" i="24"/>
  <c r="G19" i="24"/>
  <c r="I19" i="24" s="1"/>
  <c r="C20" i="24"/>
  <c r="E20" i="24" s="1"/>
  <c r="H20" i="24" s="1"/>
  <c r="I17" i="32"/>
  <c r="M17" i="32" s="1"/>
  <c r="K19" i="10"/>
  <c r="L19" i="10" s="1"/>
  <c r="D20" i="10"/>
  <c r="E18" i="19"/>
  <c r="H18" i="19" s="1"/>
  <c r="H19" i="19" s="1"/>
  <c r="M18" i="39"/>
  <c r="K19" i="14"/>
  <c r="L19" i="14" s="1"/>
  <c r="M19" i="14" s="1"/>
  <c r="D20" i="14"/>
  <c r="F18" i="16"/>
  <c r="K19" i="22"/>
  <c r="L19" i="22" s="1"/>
  <c r="M19" i="22" s="1"/>
  <c r="D20" i="22"/>
  <c r="I17" i="20"/>
  <c r="G20" i="23"/>
  <c r="C21" i="23"/>
  <c r="F21" i="23"/>
  <c r="K19" i="23"/>
  <c r="L19" i="23" s="1"/>
  <c r="M19" i="23" s="1"/>
  <c r="D20" i="23"/>
  <c r="E20" i="23" s="1"/>
  <c r="H20" i="23" s="1"/>
  <c r="M18" i="28"/>
  <c r="E19" i="20"/>
  <c r="G12" i="40" l="1"/>
  <c r="H21" i="36"/>
  <c r="C22" i="36"/>
  <c r="F22" i="36"/>
  <c r="G21" i="36"/>
  <c r="I21" i="36" s="1"/>
  <c r="G20" i="18"/>
  <c r="C21" i="18"/>
  <c r="C22" i="23"/>
  <c r="F19" i="34"/>
  <c r="C19" i="34"/>
  <c r="E19" i="34" s="1"/>
  <c r="H19" i="34" s="1"/>
  <c r="G18" i="34"/>
  <c r="I18" i="34" s="1"/>
  <c r="M18" i="34" s="1"/>
  <c r="I19" i="26"/>
  <c r="G18" i="16"/>
  <c r="I18" i="16" s="1"/>
  <c r="M18" i="16" s="1"/>
  <c r="C19" i="16"/>
  <c r="E19" i="16" s="1"/>
  <c r="H19" i="16" s="1"/>
  <c r="G20" i="29"/>
  <c r="C21" i="29"/>
  <c r="F19" i="8"/>
  <c r="G18" i="8"/>
  <c r="I18" i="8" s="1"/>
  <c r="C19" i="8"/>
  <c r="E19" i="8" s="1"/>
  <c r="H19" i="8" s="1"/>
  <c r="D21" i="34"/>
  <c r="K20" i="34"/>
  <c r="L20" i="34" s="1"/>
  <c r="M19" i="18"/>
  <c r="E20" i="26"/>
  <c r="M19" i="26"/>
  <c r="F22" i="38"/>
  <c r="C22" i="38"/>
  <c r="G20" i="24"/>
  <c r="I20" i="24" s="1"/>
  <c r="C21" i="24"/>
  <c r="F21" i="24" s="1"/>
  <c r="G19" i="21"/>
  <c r="I19" i="21" s="1"/>
  <c r="C20" i="21"/>
  <c r="E20" i="21" s="1"/>
  <c r="H20" i="21" s="1"/>
  <c r="E20" i="22"/>
  <c r="H20" i="22" s="1"/>
  <c r="K19" i="27"/>
  <c r="L19" i="27" s="1"/>
  <c r="D20" i="27"/>
  <c r="I18" i="19"/>
  <c r="F20" i="12"/>
  <c r="F21" i="32"/>
  <c r="C21" i="32"/>
  <c r="M19" i="28"/>
  <c r="I45" i="1"/>
  <c r="I37" i="1"/>
  <c r="I28" i="1"/>
  <c r="I70" i="1"/>
  <c r="I39" i="1"/>
  <c r="J8" i="1"/>
  <c r="I17" i="1"/>
  <c r="I67" i="1"/>
  <c r="I31" i="1"/>
  <c r="I71" i="1"/>
  <c r="I41" i="1"/>
  <c r="I47" i="1"/>
  <c r="I57" i="1"/>
  <c r="I27" i="1"/>
  <c r="I16" i="1"/>
  <c r="I15" i="1"/>
  <c r="I44" i="1"/>
  <c r="I30" i="1"/>
  <c r="I14" i="1"/>
  <c r="I42" i="1"/>
  <c r="I18" i="1"/>
  <c r="I43" i="1"/>
  <c r="I49" i="1"/>
  <c r="I59" i="1"/>
  <c r="I68" i="1"/>
  <c r="I69" i="1"/>
  <c r="I40" i="1"/>
  <c r="I38" i="1"/>
  <c r="I33" i="1"/>
  <c r="I32" i="1"/>
  <c r="I34" i="1"/>
  <c r="F7" i="1"/>
  <c r="J7" i="1" s="1"/>
  <c r="I26" i="1"/>
  <c r="I35" i="1"/>
  <c r="I58" i="1"/>
  <c r="I25" i="1"/>
  <c r="I46" i="1"/>
  <c r="I7" i="1"/>
  <c r="I60" i="1"/>
  <c r="I48" i="1"/>
  <c r="I29" i="1"/>
  <c r="I36" i="1"/>
  <c r="I56" i="1"/>
  <c r="D21" i="14"/>
  <c r="K20" i="14"/>
  <c r="L20" i="14" s="1"/>
  <c r="H20" i="26"/>
  <c r="G19" i="15"/>
  <c r="I19" i="15" s="1"/>
  <c r="M19" i="15" s="1"/>
  <c r="C20" i="15"/>
  <c r="E20" i="15" s="1"/>
  <c r="H20" i="15" s="1"/>
  <c r="I18" i="38"/>
  <c r="E20" i="14"/>
  <c r="H20" i="14" s="1"/>
  <c r="H21" i="14" s="1"/>
  <c r="E20" i="33"/>
  <c r="H20" i="33" s="1"/>
  <c r="H21" i="33" s="1"/>
  <c r="M18" i="11"/>
  <c r="E20" i="10"/>
  <c r="H20" i="10" s="1"/>
  <c r="H21" i="10" s="1"/>
  <c r="F20" i="28"/>
  <c r="F19" i="25"/>
  <c r="G18" i="25"/>
  <c r="I18" i="25" s="1"/>
  <c r="M18" i="25" s="1"/>
  <c r="C19" i="25"/>
  <c r="E19" i="25" s="1"/>
  <c r="H19" i="25" s="1"/>
  <c r="D21" i="37"/>
  <c r="K20" i="37"/>
  <c r="L20" i="37" s="1"/>
  <c r="F19" i="19"/>
  <c r="D21" i="36"/>
  <c r="K20" i="36"/>
  <c r="L20" i="36" s="1"/>
  <c r="K20" i="31"/>
  <c r="L20" i="31" s="1"/>
  <c r="D21" i="31"/>
  <c r="K20" i="12"/>
  <c r="L20" i="12" s="1"/>
  <c r="D21" i="12"/>
  <c r="K20" i="39"/>
  <c r="L20" i="39" s="1"/>
  <c r="D21" i="39"/>
  <c r="G7" i="1"/>
  <c r="K20" i="26"/>
  <c r="L20" i="26" s="1"/>
  <c r="D21" i="26"/>
  <c r="D22" i="35"/>
  <c r="K21" i="35"/>
  <c r="L21" i="35" s="1"/>
  <c r="I20" i="23"/>
  <c r="I20" i="36"/>
  <c r="F18" i="37"/>
  <c r="K20" i="25"/>
  <c r="L20" i="25" s="1"/>
  <c r="D21" i="25"/>
  <c r="D20" i="38"/>
  <c r="K19" i="38"/>
  <c r="L19" i="38" s="1"/>
  <c r="E19" i="38"/>
  <c r="G19" i="38"/>
  <c r="I19" i="38" s="1"/>
  <c r="I19" i="33"/>
  <c r="M19" i="33" s="1"/>
  <c r="F20" i="22"/>
  <c r="K19" i="11"/>
  <c r="L19" i="11" s="1"/>
  <c r="D20" i="11"/>
  <c r="I19" i="10"/>
  <c r="F19" i="17"/>
  <c r="D20" i="8"/>
  <c r="K19" i="8"/>
  <c r="L19" i="8" s="1"/>
  <c r="D21" i="13"/>
  <c r="K20" i="13"/>
  <c r="L20" i="13" s="1"/>
  <c r="M19" i="36"/>
  <c r="M19" i="12"/>
  <c r="K20" i="17"/>
  <c r="L20" i="17" s="1"/>
  <c r="D21" i="17"/>
  <c r="D21" i="33"/>
  <c r="K20" i="33"/>
  <c r="L20" i="33" s="1"/>
  <c r="K20" i="10"/>
  <c r="L20" i="10" s="1"/>
  <c r="D21" i="10"/>
  <c r="G18" i="11"/>
  <c r="I18" i="11" s="1"/>
  <c r="C19" i="11"/>
  <c r="E19" i="11" s="1"/>
  <c r="H19" i="11" s="1"/>
  <c r="M18" i="38"/>
  <c r="G19" i="13"/>
  <c r="I19" i="13" s="1"/>
  <c r="C20" i="13"/>
  <c r="E20" i="13" s="1"/>
  <c r="H20" i="13" s="1"/>
  <c r="G20" i="14"/>
  <c r="C21" i="14"/>
  <c r="E21" i="14" s="1"/>
  <c r="F21" i="14"/>
  <c r="G20" i="33"/>
  <c r="C21" i="33"/>
  <c r="E21" i="33" s="1"/>
  <c r="F21" i="10"/>
  <c r="G20" i="10"/>
  <c r="C21" i="10"/>
  <c r="E21" i="10" s="1"/>
  <c r="M18" i="8"/>
  <c r="M19" i="13"/>
  <c r="D22" i="16"/>
  <c r="K21" i="16"/>
  <c r="L21" i="16" s="1"/>
  <c r="D20" i="19"/>
  <c r="K19" i="19"/>
  <c r="L19" i="19" s="1"/>
  <c r="D21" i="24"/>
  <c r="K20" i="24"/>
  <c r="L20" i="24" s="1"/>
  <c r="M20" i="24" s="1"/>
  <c r="M18" i="32"/>
  <c r="M18" i="20"/>
  <c r="G20" i="20"/>
  <c r="C21" i="20"/>
  <c r="E20" i="18"/>
  <c r="H20" i="18" s="1"/>
  <c r="D21" i="29"/>
  <c r="K20" i="29"/>
  <c r="L20" i="29" s="1"/>
  <c r="D21" i="22"/>
  <c r="K20" i="22"/>
  <c r="L20" i="22" s="1"/>
  <c r="I19" i="29"/>
  <c r="M19" i="29" s="1"/>
  <c r="K20" i="21"/>
  <c r="L20" i="21" s="1"/>
  <c r="D21" i="21"/>
  <c r="I18" i="27"/>
  <c r="M18" i="27" s="1"/>
  <c r="E20" i="29"/>
  <c r="H20" i="29" s="1"/>
  <c r="G19" i="35"/>
  <c r="I19" i="35" s="1"/>
  <c r="M19" i="35" s="1"/>
  <c r="C20" i="35"/>
  <c r="E20" i="35" s="1"/>
  <c r="H20" i="35" s="1"/>
  <c r="K20" i="9"/>
  <c r="L20" i="9" s="1"/>
  <c r="D21" i="9"/>
  <c r="F19" i="9"/>
  <c r="H19" i="20"/>
  <c r="M18" i="19"/>
  <c r="G20" i="30"/>
  <c r="F21" i="30"/>
  <c r="C21" i="30"/>
  <c r="M19" i="24"/>
  <c r="K19" i="32"/>
  <c r="L19" i="32" s="1"/>
  <c r="D20" i="32"/>
  <c r="E20" i="32" s="1"/>
  <c r="K19" i="20"/>
  <c r="L19" i="20" s="1"/>
  <c r="D20" i="20"/>
  <c r="E20" i="20" s="1"/>
  <c r="H19" i="38"/>
  <c r="K20" i="18"/>
  <c r="L20" i="18" s="1"/>
  <c r="D21" i="18"/>
  <c r="K20" i="28"/>
  <c r="L20" i="28" s="1"/>
  <c r="D21" i="28"/>
  <c r="E21" i="36"/>
  <c r="M19" i="10"/>
  <c r="D21" i="23"/>
  <c r="K20" i="23"/>
  <c r="L20" i="23" s="1"/>
  <c r="M20" i="23" s="1"/>
  <c r="F19" i="39"/>
  <c r="D21" i="30"/>
  <c r="K20" i="30"/>
  <c r="L20" i="30" s="1"/>
  <c r="M19" i="21"/>
  <c r="F20" i="26"/>
  <c r="F19" i="27"/>
  <c r="D21" i="15"/>
  <c r="K20" i="15"/>
  <c r="L20" i="15" s="1"/>
  <c r="C19" i="31"/>
  <c r="E19" i="31" s="1"/>
  <c r="H19" i="31" s="1"/>
  <c r="G18" i="31"/>
  <c r="I18" i="31" s="1"/>
  <c r="M18" i="31" s="1"/>
  <c r="H19" i="32"/>
  <c r="I19" i="32" s="1"/>
  <c r="I18" i="20"/>
  <c r="E20" i="30"/>
  <c r="H20" i="30" s="1"/>
  <c r="H12" i="40" l="1"/>
  <c r="I12" i="40" s="1"/>
  <c r="E13" i="40" s="1"/>
  <c r="F13" i="40" s="1"/>
  <c r="F22" i="24"/>
  <c r="G21" i="24"/>
  <c r="C22" i="24"/>
  <c r="M20" i="30"/>
  <c r="K21" i="29"/>
  <c r="L21" i="29" s="1"/>
  <c r="D22" i="29"/>
  <c r="C20" i="39"/>
  <c r="E20" i="39" s="1"/>
  <c r="H20" i="39" s="1"/>
  <c r="G19" i="39"/>
  <c r="I19" i="39" s="1"/>
  <c r="M19" i="39" s="1"/>
  <c r="K21" i="18"/>
  <c r="L21" i="18" s="1"/>
  <c r="D22" i="18"/>
  <c r="E21" i="30"/>
  <c r="H21" i="30" s="1"/>
  <c r="K20" i="19"/>
  <c r="L20" i="19" s="1"/>
  <c r="D21" i="19"/>
  <c r="F21" i="33"/>
  <c r="F20" i="13"/>
  <c r="K21" i="33"/>
  <c r="L21" i="33" s="1"/>
  <c r="D22" i="33"/>
  <c r="K21" i="13"/>
  <c r="L21" i="13" s="1"/>
  <c r="D22" i="13"/>
  <c r="D22" i="39"/>
  <c r="K21" i="39"/>
  <c r="L21" i="39" s="1"/>
  <c r="K21" i="36"/>
  <c r="L21" i="36" s="1"/>
  <c r="M21" i="36" s="1"/>
  <c r="D22" i="36"/>
  <c r="C22" i="32"/>
  <c r="E21" i="29"/>
  <c r="H21" i="29" s="1"/>
  <c r="I20" i="29"/>
  <c r="M20" i="29" s="1"/>
  <c r="C20" i="34"/>
  <c r="E20" i="34" s="1"/>
  <c r="H20" i="34" s="1"/>
  <c r="G19" i="34"/>
  <c r="I19" i="34" s="1"/>
  <c r="M19" i="34" s="1"/>
  <c r="K21" i="15"/>
  <c r="L21" i="15" s="1"/>
  <c r="D22" i="15"/>
  <c r="K21" i="23"/>
  <c r="L21" i="23" s="1"/>
  <c r="D22" i="23"/>
  <c r="E22" i="23" s="1"/>
  <c r="I20" i="30"/>
  <c r="F21" i="20"/>
  <c r="D23" i="16"/>
  <c r="K22" i="16"/>
  <c r="L22" i="16" s="1"/>
  <c r="I20" i="33"/>
  <c r="F19" i="11"/>
  <c r="K21" i="17"/>
  <c r="L21" i="17" s="1"/>
  <c r="D22" i="17"/>
  <c r="K20" i="8"/>
  <c r="L20" i="8" s="1"/>
  <c r="D21" i="8"/>
  <c r="D22" i="34"/>
  <c r="K21" i="34"/>
  <c r="L21" i="34" s="1"/>
  <c r="F21" i="29"/>
  <c r="C23" i="36"/>
  <c r="G20" i="12"/>
  <c r="I20" i="12" s="1"/>
  <c r="M20" i="12" s="1"/>
  <c r="C21" i="12"/>
  <c r="E21" i="12" s="1"/>
  <c r="H21" i="12" s="1"/>
  <c r="M19" i="38"/>
  <c r="D22" i="12"/>
  <c r="K21" i="12"/>
  <c r="L21" i="12" s="1"/>
  <c r="F20" i="15"/>
  <c r="F20" i="21"/>
  <c r="G21" i="23"/>
  <c r="I21" i="23" s="1"/>
  <c r="E22" i="36"/>
  <c r="H22" i="36" s="1"/>
  <c r="C20" i="27"/>
  <c r="E20" i="27" s="1"/>
  <c r="H20" i="27" s="1"/>
  <c r="G19" i="27"/>
  <c r="I19" i="27" s="1"/>
  <c r="F20" i="35"/>
  <c r="F22" i="14"/>
  <c r="G21" i="14"/>
  <c r="I21" i="14" s="1"/>
  <c r="C22" i="14"/>
  <c r="G19" i="17"/>
  <c r="I19" i="17" s="1"/>
  <c r="M19" i="17" s="1"/>
  <c r="C20" i="17"/>
  <c r="E20" i="17" s="1"/>
  <c r="H20" i="17" s="1"/>
  <c r="K21" i="37"/>
  <c r="L21" i="37" s="1"/>
  <c r="D22" i="37"/>
  <c r="F21" i="26"/>
  <c r="G20" i="26"/>
  <c r="I20" i="26" s="1"/>
  <c r="M20" i="26" s="1"/>
  <c r="C21" i="26"/>
  <c r="E21" i="26" s="1"/>
  <c r="H20" i="20"/>
  <c r="K21" i="22"/>
  <c r="L21" i="22" s="1"/>
  <c r="D22" i="22"/>
  <c r="K20" i="38"/>
  <c r="L20" i="38" s="1"/>
  <c r="D21" i="38"/>
  <c r="G20" i="38"/>
  <c r="E20" i="38"/>
  <c r="H20" i="38" s="1"/>
  <c r="E21" i="23"/>
  <c r="H21" i="23" s="1"/>
  <c r="I19" i="20"/>
  <c r="M19" i="20" s="1"/>
  <c r="F22" i="23"/>
  <c r="G21" i="30"/>
  <c r="F22" i="30"/>
  <c r="C22" i="30"/>
  <c r="K22" i="35"/>
  <c r="L22" i="35" s="1"/>
  <c r="D23" i="35"/>
  <c r="F19" i="31"/>
  <c r="D21" i="32"/>
  <c r="G21" i="32" s="1"/>
  <c r="K20" i="32"/>
  <c r="L20" i="32" s="1"/>
  <c r="C20" i="9"/>
  <c r="E20" i="9" s="1"/>
  <c r="H20" i="9" s="1"/>
  <c r="G19" i="9"/>
  <c r="I19" i="9" s="1"/>
  <c r="M19" i="9" s="1"/>
  <c r="I20" i="14"/>
  <c r="D22" i="10"/>
  <c r="K21" i="10"/>
  <c r="L21" i="10" s="1"/>
  <c r="M21" i="10" s="1"/>
  <c r="D21" i="11"/>
  <c r="K20" i="11"/>
  <c r="L20" i="11" s="1"/>
  <c r="K21" i="25"/>
  <c r="L21" i="25" s="1"/>
  <c r="D22" i="25"/>
  <c r="D22" i="26"/>
  <c r="K21" i="26"/>
  <c r="L21" i="26" s="1"/>
  <c r="D22" i="31"/>
  <c r="K21" i="31"/>
  <c r="L21" i="31" s="1"/>
  <c r="H21" i="26"/>
  <c r="K20" i="27"/>
  <c r="L20" i="27" s="1"/>
  <c r="D21" i="27"/>
  <c r="E21" i="24"/>
  <c r="H21" i="24" s="1"/>
  <c r="F19" i="16"/>
  <c r="E21" i="18"/>
  <c r="H21" i="18" s="1"/>
  <c r="H20" i="32"/>
  <c r="M19" i="32"/>
  <c r="I20" i="10"/>
  <c r="M20" i="10" s="1"/>
  <c r="F20" i="25"/>
  <c r="G19" i="25"/>
  <c r="I19" i="25" s="1"/>
  <c r="M19" i="25" s="1"/>
  <c r="C20" i="25"/>
  <c r="E20" i="25" s="1"/>
  <c r="H20" i="25" s="1"/>
  <c r="M20" i="14"/>
  <c r="M19" i="27"/>
  <c r="I20" i="18"/>
  <c r="M20" i="18" s="1"/>
  <c r="G19" i="19"/>
  <c r="I19" i="19" s="1"/>
  <c r="M19" i="19" s="1"/>
  <c r="C20" i="19"/>
  <c r="E20" i="19" s="1"/>
  <c r="H20" i="19" s="1"/>
  <c r="C23" i="38"/>
  <c r="F23" i="38" s="1"/>
  <c r="K20" i="20"/>
  <c r="L20" i="20" s="1"/>
  <c r="D21" i="20"/>
  <c r="D22" i="28"/>
  <c r="K21" i="28"/>
  <c r="L21" i="28" s="1"/>
  <c r="K21" i="24"/>
  <c r="L21" i="24" s="1"/>
  <c r="D22" i="24"/>
  <c r="D22" i="30"/>
  <c r="K21" i="30"/>
  <c r="L21" i="30" s="1"/>
  <c r="M20" i="28"/>
  <c r="D22" i="9"/>
  <c r="K21" i="9"/>
  <c r="L21" i="9" s="1"/>
  <c r="D22" i="21"/>
  <c r="K21" i="21"/>
  <c r="L21" i="21" s="1"/>
  <c r="G21" i="10"/>
  <c r="I21" i="10" s="1"/>
  <c r="C22" i="10"/>
  <c r="E22" i="10" s="1"/>
  <c r="H22" i="10" s="1"/>
  <c r="F22" i="10"/>
  <c r="M20" i="33"/>
  <c r="G20" i="22"/>
  <c r="I20" i="22" s="1"/>
  <c r="M20" i="22" s="1"/>
  <c r="C21" i="22"/>
  <c r="E21" i="22" s="1"/>
  <c r="H21" i="22" s="1"/>
  <c r="F19" i="37"/>
  <c r="C19" i="37"/>
  <c r="E19" i="37" s="1"/>
  <c r="H19" i="37" s="1"/>
  <c r="G18" i="37"/>
  <c r="I18" i="37" s="1"/>
  <c r="M18" i="37" s="1"/>
  <c r="M20" i="36"/>
  <c r="F21" i="28"/>
  <c r="G20" i="28"/>
  <c r="I20" i="28" s="1"/>
  <c r="C21" i="28"/>
  <c r="E21" i="28" s="1"/>
  <c r="H21" i="28" s="1"/>
  <c r="K21" i="14"/>
  <c r="L21" i="14" s="1"/>
  <c r="D22" i="14"/>
  <c r="G20" i="32"/>
  <c r="G19" i="8"/>
  <c r="I19" i="8" s="1"/>
  <c r="M19" i="8" s="1"/>
  <c r="C20" i="8"/>
  <c r="E20" i="8" s="1"/>
  <c r="H20" i="8" s="1"/>
  <c r="F21" i="18"/>
  <c r="G13" i="40" l="1"/>
  <c r="J13" i="40"/>
  <c r="C24" i="38"/>
  <c r="I20" i="38"/>
  <c r="M20" i="38" s="1"/>
  <c r="G21" i="28"/>
  <c r="I21" i="28" s="1"/>
  <c r="C22" i="28"/>
  <c r="E22" i="28" s="1"/>
  <c r="F22" i="28"/>
  <c r="K22" i="28"/>
  <c r="L22" i="28" s="1"/>
  <c r="D23" i="28"/>
  <c r="C21" i="25"/>
  <c r="E21" i="25" s="1"/>
  <c r="H21" i="25" s="1"/>
  <c r="G20" i="25"/>
  <c r="I20" i="25" s="1"/>
  <c r="M20" i="25" s="1"/>
  <c r="E22" i="30"/>
  <c r="H22" i="30" s="1"/>
  <c r="H23" i="30" s="1"/>
  <c r="E22" i="14"/>
  <c r="H22" i="14" s="1"/>
  <c r="D23" i="17"/>
  <c r="K22" i="17"/>
  <c r="L22" i="17" s="1"/>
  <c r="K22" i="33"/>
  <c r="L22" i="33" s="1"/>
  <c r="D23" i="33"/>
  <c r="I21" i="24"/>
  <c r="C22" i="29"/>
  <c r="E22" i="29" s="1"/>
  <c r="H22" i="29" s="1"/>
  <c r="F22" i="29"/>
  <c r="G21" i="29"/>
  <c r="I21" i="29" s="1"/>
  <c r="M21" i="29" s="1"/>
  <c r="I21" i="30"/>
  <c r="D22" i="38"/>
  <c r="K21" i="38"/>
  <c r="L21" i="38" s="1"/>
  <c r="E21" i="38"/>
  <c r="H21" i="38" s="1"/>
  <c r="G21" i="38"/>
  <c r="F22" i="26"/>
  <c r="G21" i="26"/>
  <c r="I21" i="26" s="1"/>
  <c r="C22" i="26"/>
  <c r="E22" i="26" s="1"/>
  <c r="F23" i="14"/>
  <c r="G22" i="14"/>
  <c r="C23" i="14"/>
  <c r="F20" i="11"/>
  <c r="G19" i="11"/>
  <c r="I19" i="11" s="1"/>
  <c r="M19" i="11" s="1"/>
  <c r="C20" i="11"/>
  <c r="E20" i="11" s="1"/>
  <c r="H20" i="11" s="1"/>
  <c r="M21" i="23"/>
  <c r="D23" i="36"/>
  <c r="K22" i="36"/>
  <c r="L22" i="36" s="1"/>
  <c r="G20" i="13"/>
  <c r="I20" i="13" s="1"/>
  <c r="M20" i="13" s="1"/>
  <c r="C21" i="13"/>
  <c r="E21" i="13" s="1"/>
  <c r="H21" i="13" s="1"/>
  <c r="D23" i="18"/>
  <c r="K22" i="18"/>
  <c r="L22" i="18" s="1"/>
  <c r="K22" i="9"/>
  <c r="L22" i="9" s="1"/>
  <c r="D23" i="9"/>
  <c r="D22" i="11"/>
  <c r="K21" i="11"/>
  <c r="L21" i="11" s="1"/>
  <c r="G22" i="30"/>
  <c r="C23" i="30"/>
  <c r="E23" i="30" s="1"/>
  <c r="K22" i="23"/>
  <c r="L22" i="23" s="1"/>
  <c r="D23" i="23"/>
  <c r="D22" i="20"/>
  <c r="K21" i="20"/>
  <c r="L21" i="20" s="1"/>
  <c r="I20" i="32"/>
  <c r="M21" i="30"/>
  <c r="M20" i="20"/>
  <c r="K22" i="31"/>
  <c r="L22" i="31" s="1"/>
  <c r="D23" i="31"/>
  <c r="K22" i="10"/>
  <c r="L22" i="10" s="1"/>
  <c r="D23" i="10"/>
  <c r="F20" i="31"/>
  <c r="C20" i="31"/>
  <c r="E20" i="31" s="1"/>
  <c r="H20" i="31" s="1"/>
  <c r="G19" i="31"/>
  <c r="I19" i="31" s="1"/>
  <c r="M19" i="31" s="1"/>
  <c r="F23" i="23"/>
  <c r="G22" i="23"/>
  <c r="I22" i="23" s="1"/>
  <c r="C23" i="23"/>
  <c r="E23" i="23" s="1"/>
  <c r="D23" i="37"/>
  <c r="K22" i="37"/>
  <c r="L22" i="37" s="1"/>
  <c r="G20" i="35"/>
  <c r="I20" i="35" s="1"/>
  <c r="M20" i="35" s="1"/>
  <c r="C21" i="35"/>
  <c r="E21" i="35" s="1"/>
  <c r="H21" i="35" s="1"/>
  <c r="F21" i="35"/>
  <c r="F21" i="21"/>
  <c r="G20" i="21"/>
  <c r="I20" i="21" s="1"/>
  <c r="M20" i="21" s="1"/>
  <c r="C21" i="21"/>
  <c r="E21" i="21" s="1"/>
  <c r="H21" i="21" s="1"/>
  <c r="F21" i="12"/>
  <c r="K22" i="34"/>
  <c r="L22" i="34" s="1"/>
  <c r="D23" i="34"/>
  <c r="D23" i="15"/>
  <c r="K22" i="15"/>
  <c r="L22" i="15" s="1"/>
  <c r="F22" i="33"/>
  <c r="C22" i="33"/>
  <c r="E22" i="33" s="1"/>
  <c r="H22" i="33" s="1"/>
  <c r="G21" i="33"/>
  <c r="I21" i="33" s="1"/>
  <c r="M20" i="32"/>
  <c r="K21" i="32"/>
  <c r="L21" i="32" s="1"/>
  <c r="D22" i="32"/>
  <c r="K22" i="14"/>
  <c r="L22" i="14" s="1"/>
  <c r="D23" i="14"/>
  <c r="G19" i="37"/>
  <c r="I19" i="37" s="1"/>
  <c r="M19" i="37" s="1"/>
  <c r="C20" i="37"/>
  <c r="E20" i="37" s="1"/>
  <c r="H20" i="37" s="1"/>
  <c r="K22" i="30"/>
  <c r="L22" i="30" s="1"/>
  <c r="D23" i="30"/>
  <c r="E21" i="32"/>
  <c r="H21" i="32" s="1"/>
  <c r="F20" i="16"/>
  <c r="G19" i="16"/>
  <c r="I19" i="16" s="1"/>
  <c r="M19" i="16" s="1"/>
  <c r="C20" i="16"/>
  <c r="E20" i="16" s="1"/>
  <c r="H20" i="16" s="1"/>
  <c r="M21" i="26"/>
  <c r="D24" i="35"/>
  <c r="K23" i="35"/>
  <c r="L23" i="35" s="1"/>
  <c r="K22" i="22"/>
  <c r="L22" i="22" s="1"/>
  <c r="D23" i="22"/>
  <c r="G20" i="15"/>
  <c r="I20" i="15" s="1"/>
  <c r="M20" i="15" s="1"/>
  <c r="C21" i="15"/>
  <c r="E21" i="15" s="1"/>
  <c r="H21" i="15" s="1"/>
  <c r="D22" i="19"/>
  <c r="K21" i="19"/>
  <c r="L21" i="19" s="1"/>
  <c r="F23" i="24"/>
  <c r="G22" i="24"/>
  <c r="C23" i="24"/>
  <c r="G22" i="10"/>
  <c r="I22" i="10" s="1"/>
  <c r="C23" i="10"/>
  <c r="E23" i="10" s="1"/>
  <c r="H23" i="10" s="1"/>
  <c r="M21" i="14"/>
  <c r="D23" i="24"/>
  <c r="K22" i="24"/>
  <c r="L22" i="24" s="1"/>
  <c r="K22" i="26"/>
  <c r="L22" i="26" s="1"/>
  <c r="D23" i="26"/>
  <c r="F20" i="27"/>
  <c r="E23" i="36"/>
  <c r="H23" i="36" s="1"/>
  <c r="K23" i="16"/>
  <c r="L23" i="16" s="1"/>
  <c r="D24" i="16"/>
  <c r="K22" i="39"/>
  <c r="L22" i="39" s="1"/>
  <c r="D23" i="39"/>
  <c r="F20" i="39"/>
  <c r="M21" i="33"/>
  <c r="F22" i="18"/>
  <c r="G21" i="18"/>
  <c r="I21" i="18" s="1"/>
  <c r="M21" i="18" s="1"/>
  <c r="C22" i="18"/>
  <c r="E22" i="18" s="1"/>
  <c r="H22" i="18" s="1"/>
  <c r="M21" i="24"/>
  <c r="D23" i="25"/>
  <c r="K22" i="25"/>
  <c r="L22" i="25" s="1"/>
  <c r="H21" i="20"/>
  <c r="F23" i="36"/>
  <c r="D22" i="8"/>
  <c r="K21" i="8"/>
  <c r="L21" i="8" s="1"/>
  <c r="G21" i="20"/>
  <c r="I21" i="20" s="1"/>
  <c r="C22" i="20"/>
  <c r="E22" i="20" s="1"/>
  <c r="K22" i="13"/>
  <c r="L22" i="13" s="1"/>
  <c r="D23" i="13"/>
  <c r="E21" i="20"/>
  <c r="H22" i="26"/>
  <c r="E22" i="32"/>
  <c r="H22" i="28"/>
  <c r="F20" i="8"/>
  <c r="F21" i="22"/>
  <c r="K22" i="21"/>
  <c r="L22" i="21" s="1"/>
  <c r="D23" i="21"/>
  <c r="M21" i="28"/>
  <c r="F20" i="19"/>
  <c r="D22" i="27"/>
  <c r="K21" i="27"/>
  <c r="L21" i="27" s="1"/>
  <c r="F20" i="9"/>
  <c r="I20" i="20"/>
  <c r="H22" i="23"/>
  <c r="H23" i="23" s="1"/>
  <c r="F20" i="17"/>
  <c r="K22" i="12"/>
  <c r="L22" i="12" s="1"/>
  <c r="D23" i="12"/>
  <c r="G22" i="36"/>
  <c r="I22" i="36" s="1"/>
  <c r="F20" i="34"/>
  <c r="F22" i="32"/>
  <c r="K22" i="29"/>
  <c r="L22" i="29" s="1"/>
  <c r="D23" i="29"/>
  <c r="E22" i="24"/>
  <c r="H22" i="24" s="1"/>
  <c r="H13" i="40" l="1"/>
  <c r="I13" i="40" s="1"/>
  <c r="E14" i="40" s="1"/>
  <c r="F14" i="40" s="1"/>
  <c r="H22" i="32"/>
  <c r="I21" i="32"/>
  <c r="D24" i="12"/>
  <c r="K23" i="12"/>
  <c r="L23" i="12" s="1"/>
  <c r="K22" i="27"/>
  <c r="L22" i="27" s="1"/>
  <c r="D23" i="27"/>
  <c r="F21" i="27"/>
  <c r="G20" i="27"/>
  <c r="I20" i="27" s="1"/>
  <c r="M20" i="27" s="1"/>
  <c r="C21" i="27"/>
  <c r="E21" i="27" s="1"/>
  <c r="H21" i="27" s="1"/>
  <c r="C21" i="16"/>
  <c r="E21" i="16" s="1"/>
  <c r="H21" i="16" s="1"/>
  <c r="F21" i="16"/>
  <c r="G20" i="16"/>
  <c r="I20" i="16" s="1"/>
  <c r="M20" i="16" s="1"/>
  <c r="F23" i="33"/>
  <c r="G22" i="33"/>
  <c r="I22" i="33" s="1"/>
  <c r="C23" i="33"/>
  <c r="E23" i="33" s="1"/>
  <c r="G21" i="21"/>
  <c r="I21" i="21" s="1"/>
  <c r="M21" i="21" s="1"/>
  <c r="C22" i="21"/>
  <c r="E22" i="21" s="1"/>
  <c r="H22" i="21" s="1"/>
  <c r="F22" i="21"/>
  <c r="M22" i="23"/>
  <c r="K23" i="17"/>
  <c r="L23" i="17" s="1"/>
  <c r="D24" i="17"/>
  <c r="F21" i="25"/>
  <c r="D24" i="29"/>
  <c r="K23" i="29"/>
  <c r="L23" i="29" s="1"/>
  <c r="K23" i="18"/>
  <c r="L23" i="18" s="1"/>
  <c r="D24" i="18"/>
  <c r="K23" i="30"/>
  <c r="L23" i="30" s="1"/>
  <c r="D24" i="30"/>
  <c r="K23" i="15"/>
  <c r="L23" i="15" s="1"/>
  <c r="D24" i="15"/>
  <c r="I22" i="30"/>
  <c r="F21" i="11"/>
  <c r="C21" i="11"/>
  <c r="E21" i="11" s="1"/>
  <c r="H21" i="11" s="1"/>
  <c r="G20" i="11"/>
  <c r="I20" i="11" s="1"/>
  <c r="M20" i="11" s="1"/>
  <c r="I21" i="38"/>
  <c r="K23" i="25"/>
  <c r="L23" i="25" s="1"/>
  <c r="D24" i="25"/>
  <c r="K22" i="19"/>
  <c r="L22" i="19" s="1"/>
  <c r="D23" i="19"/>
  <c r="K22" i="32"/>
  <c r="L22" i="32" s="1"/>
  <c r="M22" i="32" s="1"/>
  <c r="D23" i="32"/>
  <c r="K23" i="21"/>
  <c r="L23" i="21" s="1"/>
  <c r="D24" i="21"/>
  <c r="K22" i="8"/>
  <c r="L22" i="8" s="1"/>
  <c r="D23" i="8"/>
  <c r="K23" i="39"/>
  <c r="L23" i="39" s="1"/>
  <c r="D24" i="39"/>
  <c r="F23" i="10"/>
  <c r="M22" i="30"/>
  <c r="K23" i="34"/>
  <c r="L23" i="34" s="1"/>
  <c r="D24" i="34"/>
  <c r="F23" i="30"/>
  <c r="D24" i="28"/>
  <c r="K23" i="28"/>
  <c r="L23" i="28" s="1"/>
  <c r="G23" i="23"/>
  <c r="I23" i="23" s="1"/>
  <c r="C24" i="23"/>
  <c r="F24" i="23" s="1"/>
  <c r="G22" i="29"/>
  <c r="I22" i="29" s="1"/>
  <c r="M22" i="29" s="1"/>
  <c r="C23" i="29"/>
  <c r="E23" i="29" s="1"/>
  <c r="H23" i="29" s="1"/>
  <c r="C21" i="17"/>
  <c r="E21" i="17" s="1"/>
  <c r="H21" i="17" s="1"/>
  <c r="G20" i="17"/>
  <c r="I20" i="17" s="1"/>
  <c r="M20" i="17" s="1"/>
  <c r="H23" i="26"/>
  <c r="M21" i="32"/>
  <c r="G22" i="32"/>
  <c r="I22" i="32" s="1"/>
  <c r="C23" i="32"/>
  <c r="E23" i="32" s="1"/>
  <c r="G23" i="36"/>
  <c r="I23" i="36" s="1"/>
  <c r="C24" i="36"/>
  <c r="F24" i="36"/>
  <c r="D24" i="26"/>
  <c r="K23" i="26"/>
  <c r="L23" i="26" s="1"/>
  <c r="E23" i="24"/>
  <c r="H23" i="24" s="1"/>
  <c r="K24" i="35"/>
  <c r="L24" i="35" s="1"/>
  <c r="D25" i="35"/>
  <c r="K25" i="35" s="1"/>
  <c r="L25" i="35" s="1"/>
  <c r="F20" i="37"/>
  <c r="G20" i="31"/>
  <c r="I20" i="31" s="1"/>
  <c r="M20" i="31" s="1"/>
  <c r="C21" i="31"/>
  <c r="E21" i="31" s="1"/>
  <c r="H21" i="31" s="1"/>
  <c r="F21" i="13"/>
  <c r="E23" i="14"/>
  <c r="H23" i="14" s="1"/>
  <c r="M21" i="38"/>
  <c r="D24" i="22"/>
  <c r="K23" i="22"/>
  <c r="L23" i="22" s="1"/>
  <c r="G21" i="35"/>
  <c r="I21" i="35" s="1"/>
  <c r="M21" i="35" s="1"/>
  <c r="C22" i="35"/>
  <c r="E22" i="35" s="1"/>
  <c r="H22" i="35" s="1"/>
  <c r="C23" i="26"/>
  <c r="E23" i="26" s="1"/>
  <c r="F23" i="26"/>
  <c r="G22" i="26"/>
  <c r="I22" i="26" s="1"/>
  <c r="G20" i="34"/>
  <c r="I20" i="34" s="1"/>
  <c r="M20" i="34" s="1"/>
  <c r="C21" i="34"/>
  <c r="E21" i="34" s="1"/>
  <c r="H21" i="34" s="1"/>
  <c r="F21" i="9"/>
  <c r="G20" i="9"/>
  <c r="I20" i="9" s="1"/>
  <c r="M20" i="9" s="1"/>
  <c r="C21" i="9"/>
  <c r="E21" i="9" s="1"/>
  <c r="H21" i="9" s="1"/>
  <c r="C22" i="22"/>
  <c r="E22" i="22" s="1"/>
  <c r="H22" i="22" s="1"/>
  <c r="G21" i="22"/>
  <c r="I21" i="22" s="1"/>
  <c r="M21" i="22" s="1"/>
  <c r="D24" i="13"/>
  <c r="K23" i="13"/>
  <c r="L23" i="13" s="1"/>
  <c r="K24" i="16"/>
  <c r="L24" i="16" s="1"/>
  <c r="D25" i="16"/>
  <c r="K25" i="16" s="1"/>
  <c r="L25" i="16" s="1"/>
  <c r="M22" i="26"/>
  <c r="I22" i="24"/>
  <c r="F21" i="15"/>
  <c r="G21" i="12"/>
  <c r="I21" i="12" s="1"/>
  <c r="M21" i="12" s="1"/>
  <c r="C22" i="12"/>
  <c r="E22" i="12" s="1"/>
  <c r="H22" i="12" s="1"/>
  <c r="F22" i="12"/>
  <c r="K23" i="37"/>
  <c r="L23" i="37" s="1"/>
  <c r="D24" i="37"/>
  <c r="D24" i="10"/>
  <c r="K23" i="10"/>
  <c r="L23" i="10" s="1"/>
  <c r="M21" i="20"/>
  <c r="K22" i="11"/>
  <c r="L22" i="11" s="1"/>
  <c r="D23" i="11"/>
  <c r="M22" i="36"/>
  <c r="I22" i="14"/>
  <c r="M22" i="14" s="1"/>
  <c r="D23" i="38"/>
  <c r="K22" i="38"/>
  <c r="L22" i="38" s="1"/>
  <c r="E22" i="38"/>
  <c r="H22" i="38" s="1"/>
  <c r="G22" i="38"/>
  <c r="D24" i="33"/>
  <c r="K23" i="33"/>
  <c r="L23" i="33" s="1"/>
  <c r="F21" i="39"/>
  <c r="C21" i="39"/>
  <c r="E21" i="39" s="1"/>
  <c r="H21" i="39" s="1"/>
  <c r="G20" i="39"/>
  <c r="I20" i="39" s="1"/>
  <c r="M20" i="39" s="1"/>
  <c r="F21" i="8"/>
  <c r="G20" i="8"/>
  <c r="I20" i="8" s="1"/>
  <c r="M20" i="8" s="1"/>
  <c r="C21" i="8"/>
  <c r="E21" i="8" s="1"/>
  <c r="H21" i="8" s="1"/>
  <c r="M22" i="24"/>
  <c r="C24" i="24"/>
  <c r="G23" i="24"/>
  <c r="M22" i="10"/>
  <c r="K22" i="20"/>
  <c r="L22" i="20" s="1"/>
  <c r="D23" i="20"/>
  <c r="K23" i="9"/>
  <c r="L23" i="9" s="1"/>
  <c r="D24" i="9"/>
  <c r="D24" i="36"/>
  <c r="K23" i="36"/>
  <c r="L23" i="36" s="1"/>
  <c r="M23" i="36" s="1"/>
  <c r="G23" i="14"/>
  <c r="C24" i="14"/>
  <c r="F24" i="14"/>
  <c r="M22" i="33"/>
  <c r="F23" i="28"/>
  <c r="G22" i="28"/>
  <c r="I22" i="28" s="1"/>
  <c r="M22" i="28" s="1"/>
  <c r="C23" i="28"/>
  <c r="E23" i="28" s="1"/>
  <c r="H23" i="28" s="1"/>
  <c r="G20" i="19"/>
  <c r="I20" i="19" s="1"/>
  <c r="M20" i="19" s="1"/>
  <c r="C21" i="19"/>
  <c r="E21" i="19" s="1"/>
  <c r="H21" i="19" s="1"/>
  <c r="F22" i="20"/>
  <c r="H22" i="20"/>
  <c r="G22" i="18"/>
  <c r="I22" i="18" s="1"/>
  <c r="M22" i="18" s="1"/>
  <c r="C23" i="18"/>
  <c r="E23" i="18" s="1"/>
  <c r="H23" i="18" s="1"/>
  <c r="K23" i="24"/>
  <c r="L23" i="24" s="1"/>
  <c r="D24" i="24"/>
  <c r="D24" i="14"/>
  <c r="K23" i="14"/>
  <c r="L23" i="14" s="1"/>
  <c r="H23" i="33"/>
  <c r="D24" i="31"/>
  <c r="K23" i="31"/>
  <c r="L23" i="31" s="1"/>
  <c r="D24" i="23"/>
  <c r="K23" i="23"/>
  <c r="L23" i="23" s="1"/>
  <c r="M23" i="23" s="1"/>
  <c r="F24" i="38"/>
  <c r="G14" i="40" l="1"/>
  <c r="J14" i="40"/>
  <c r="G24" i="23"/>
  <c r="C25" i="23"/>
  <c r="K24" i="14"/>
  <c r="L24" i="14" s="1"/>
  <c r="D25" i="14"/>
  <c r="K25" i="14" s="1"/>
  <c r="L25" i="14" s="1"/>
  <c r="K23" i="20"/>
  <c r="L23" i="20" s="1"/>
  <c r="D24" i="20"/>
  <c r="E24" i="24"/>
  <c r="H24" i="24" s="1"/>
  <c r="K23" i="38"/>
  <c r="L23" i="38" s="1"/>
  <c r="D24" i="38"/>
  <c r="G23" i="38"/>
  <c r="E23" i="38"/>
  <c r="H23" i="38" s="1"/>
  <c r="D25" i="37"/>
  <c r="K25" i="37" s="1"/>
  <c r="L25" i="37" s="1"/>
  <c r="K24" i="37"/>
  <c r="L24" i="37" s="1"/>
  <c r="F22" i="35"/>
  <c r="C22" i="13"/>
  <c r="E22" i="13" s="1"/>
  <c r="H22" i="13" s="1"/>
  <c r="F22" i="13"/>
  <c r="G21" i="13"/>
  <c r="I21" i="13" s="1"/>
  <c r="M21" i="13" s="1"/>
  <c r="F21" i="17"/>
  <c r="G23" i="10"/>
  <c r="I23" i="10" s="1"/>
  <c r="C24" i="10"/>
  <c r="E24" i="10" s="1"/>
  <c r="H24" i="10" s="1"/>
  <c r="K24" i="24"/>
  <c r="L24" i="24" s="1"/>
  <c r="D25" i="24"/>
  <c r="K25" i="24" s="1"/>
  <c r="L25" i="24" s="1"/>
  <c r="G21" i="9"/>
  <c r="I21" i="9" s="1"/>
  <c r="M21" i="9" s="1"/>
  <c r="C22" i="9"/>
  <c r="E22" i="9" s="1"/>
  <c r="F22" i="9"/>
  <c r="K24" i="28"/>
  <c r="L24" i="28" s="1"/>
  <c r="D25" i="28"/>
  <c r="K25" i="28" s="1"/>
  <c r="L25" i="28" s="1"/>
  <c r="F22" i="16"/>
  <c r="G21" i="16"/>
  <c r="I21" i="16" s="1"/>
  <c r="M21" i="16" s="1"/>
  <c r="C22" i="16"/>
  <c r="E22" i="16" s="1"/>
  <c r="H22" i="16" s="1"/>
  <c r="F22" i="25"/>
  <c r="G21" i="25"/>
  <c r="I21" i="25" s="1"/>
  <c r="M21" i="25" s="1"/>
  <c r="C22" i="25"/>
  <c r="E22" i="25" s="1"/>
  <c r="H22" i="25" s="1"/>
  <c r="K24" i="23"/>
  <c r="L24" i="23" s="1"/>
  <c r="D25" i="23"/>
  <c r="K25" i="23" s="1"/>
  <c r="L25" i="23" s="1"/>
  <c r="F23" i="18"/>
  <c r="F21" i="19"/>
  <c r="I23" i="14"/>
  <c r="K23" i="11"/>
  <c r="L23" i="11" s="1"/>
  <c r="D24" i="11"/>
  <c r="K24" i="13"/>
  <c r="L24" i="13" s="1"/>
  <c r="D25" i="13"/>
  <c r="K25" i="13" s="1"/>
  <c r="L25" i="13" s="1"/>
  <c r="F21" i="34"/>
  <c r="K23" i="8"/>
  <c r="L23" i="8" s="1"/>
  <c r="D24" i="8"/>
  <c r="D25" i="30"/>
  <c r="K25" i="30" s="1"/>
  <c r="L25" i="30" s="1"/>
  <c r="K24" i="30"/>
  <c r="L24" i="30" s="1"/>
  <c r="K24" i="17"/>
  <c r="L24" i="17" s="1"/>
  <c r="D25" i="17"/>
  <c r="K25" i="17" s="1"/>
  <c r="L25" i="17" s="1"/>
  <c r="K24" i="29"/>
  <c r="L24" i="29" s="1"/>
  <c r="D25" i="29"/>
  <c r="K25" i="29" s="1"/>
  <c r="L25" i="29" s="1"/>
  <c r="E24" i="14"/>
  <c r="H24" i="14" s="1"/>
  <c r="H25" i="14" s="1"/>
  <c r="K24" i="33"/>
  <c r="L24" i="33" s="1"/>
  <c r="D25" i="33"/>
  <c r="K25" i="33" s="1"/>
  <c r="L25" i="33" s="1"/>
  <c r="K24" i="22"/>
  <c r="L24" i="22" s="1"/>
  <c r="D25" i="22"/>
  <c r="K25" i="22" s="1"/>
  <c r="L25" i="22" s="1"/>
  <c r="F21" i="31"/>
  <c r="K24" i="26"/>
  <c r="L24" i="26" s="1"/>
  <c r="D25" i="26"/>
  <c r="K25" i="26" s="1"/>
  <c r="L25" i="26" s="1"/>
  <c r="F23" i="32"/>
  <c r="F23" i="29"/>
  <c r="D25" i="34"/>
  <c r="K25" i="34" s="1"/>
  <c r="L25" i="34" s="1"/>
  <c r="K24" i="34"/>
  <c r="L24" i="34" s="1"/>
  <c r="K24" i="12"/>
  <c r="L24" i="12" s="1"/>
  <c r="D25" i="12"/>
  <c r="K25" i="12" s="1"/>
  <c r="L25" i="12" s="1"/>
  <c r="K24" i="25"/>
  <c r="L24" i="25" s="1"/>
  <c r="D25" i="25"/>
  <c r="K25" i="25" s="1"/>
  <c r="L25" i="25" s="1"/>
  <c r="K23" i="27"/>
  <c r="L23" i="27" s="1"/>
  <c r="D24" i="27"/>
  <c r="G23" i="30"/>
  <c r="I23" i="30" s="1"/>
  <c r="M23" i="30" s="1"/>
  <c r="F24" i="30"/>
  <c r="C24" i="30"/>
  <c r="E24" i="30" s="1"/>
  <c r="H24" i="30" s="1"/>
  <c r="K24" i="31"/>
  <c r="L24" i="31" s="1"/>
  <c r="D25" i="31"/>
  <c r="K25" i="31" s="1"/>
  <c r="L25" i="31" s="1"/>
  <c r="K24" i="36"/>
  <c r="L24" i="36" s="1"/>
  <c r="D25" i="36"/>
  <c r="K25" i="36" s="1"/>
  <c r="L25" i="36" s="1"/>
  <c r="I22" i="38"/>
  <c r="M22" i="38" s="1"/>
  <c r="F22" i="15"/>
  <c r="G21" i="15"/>
  <c r="I21" i="15" s="1"/>
  <c r="M21" i="15" s="1"/>
  <c r="C22" i="15"/>
  <c r="E22" i="15" s="1"/>
  <c r="H22" i="15" s="1"/>
  <c r="F22" i="22"/>
  <c r="K24" i="21"/>
  <c r="L24" i="21" s="1"/>
  <c r="D25" i="21"/>
  <c r="K25" i="21" s="1"/>
  <c r="L25" i="21" s="1"/>
  <c r="D24" i="32"/>
  <c r="K23" i="32"/>
  <c r="L23" i="32" s="1"/>
  <c r="D25" i="18"/>
  <c r="K25" i="18" s="1"/>
  <c r="L25" i="18" s="1"/>
  <c r="K24" i="18"/>
  <c r="L24" i="18" s="1"/>
  <c r="D25" i="39"/>
  <c r="K25" i="39" s="1"/>
  <c r="L25" i="39" s="1"/>
  <c r="K24" i="39"/>
  <c r="L24" i="39" s="1"/>
  <c r="F23" i="12"/>
  <c r="G22" i="12"/>
  <c r="I22" i="12" s="1"/>
  <c r="M22" i="12" s="1"/>
  <c r="C23" i="12"/>
  <c r="E23" i="12" s="1"/>
  <c r="H23" i="12" s="1"/>
  <c r="I23" i="24"/>
  <c r="M23" i="24" s="1"/>
  <c r="M23" i="10"/>
  <c r="G23" i="26"/>
  <c r="I23" i="26" s="1"/>
  <c r="M23" i="26" s="1"/>
  <c r="C24" i="26"/>
  <c r="E24" i="26" s="1"/>
  <c r="H24" i="26" s="1"/>
  <c r="G24" i="36"/>
  <c r="I24" i="36" s="1"/>
  <c r="C25" i="36"/>
  <c r="E25" i="36" s="1"/>
  <c r="E24" i="23"/>
  <c r="H24" i="23" s="1"/>
  <c r="G21" i="11"/>
  <c r="I21" i="11" s="1"/>
  <c r="M21" i="11" s="1"/>
  <c r="C22" i="11"/>
  <c r="E22" i="11" s="1"/>
  <c r="H22" i="11" s="1"/>
  <c r="G23" i="33"/>
  <c r="I23" i="33" s="1"/>
  <c r="M23" i="33" s="1"/>
  <c r="C24" i="33"/>
  <c r="E24" i="33" s="1"/>
  <c r="H24" i="33" s="1"/>
  <c r="G21" i="27"/>
  <c r="I21" i="27" s="1"/>
  <c r="M21" i="27" s="1"/>
  <c r="C22" i="27"/>
  <c r="E22" i="27" s="1"/>
  <c r="H22" i="27" s="1"/>
  <c r="F22" i="27"/>
  <c r="G24" i="14"/>
  <c r="C25" i="14"/>
  <c r="E25" i="14" s="1"/>
  <c r="G21" i="39"/>
  <c r="I21" i="39" s="1"/>
  <c r="M21" i="39" s="1"/>
  <c r="C22" i="39"/>
  <c r="E22" i="39" s="1"/>
  <c r="H22" i="39" s="1"/>
  <c r="K24" i="15"/>
  <c r="L24" i="15" s="1"/>
  <c r="D25" i="15"/>
  <c r="K25" i="15" s="1"/>
  <c r="L25" i="15" s="1"/>
  <c r="F23" i="21"/>
  <c r="G22" i="21"/>
  <c r="I22" i="21" s="1"/>
  <c r="M22" i="21" s="1"/>
  <c r="C23" i="21"/>
  <c r="E23" i="21" s="1"/>
  <c r="H23" i="21" s="1"/>
  <c r="D25" i="9"/>
  <c r="K25" i="9" s="1"/>
  <c r="L25" i="9" s="1"/>
  <c r="K24" i="9"/>
  <c r="L24" i="9" s="1"/>
  <c r="F22" i="8"/>
  <c r="G21" i="8"/>
  <c r="I21" i="8" s="1"/>
  <c r="M21" i="8" s="1"/>
  <c r="C22" i="8"/>
  <c r="E22" i="8" s="1"/>
  <c r="H22" i="8" s="1"/>
  <c r="G24" i="38"/>
  <c r="C25" i="38"/>
  <c r="F25" i="38" s="1"/>
  <c r="M23" i="14"/>
  <c r="G22" i="20"/>
  <c r="I22" i="20" s="1"/>
  <c r="M22" i="20" s="1"/>
  <c r="C23" i="20"/>
  <c r="E23" i="20" s="1"/>
  <c r="H23" i="20" s="1"/>
  <c r="F24" i="28"/>
  <c r="G23" i="28"/>
  <c r="I23" i="28" s="1"/>
  <c r="M23" i="28" s="1"/>
  <c r="C24" i="28"/>
  <c r="E24" i="28" s="1"/>
  <c r="H24" i="28" s="1"/>
  <c r="F24" i="24"/>
  <c r="K24" i="10"/>
  <c r="L24" i="10" s="1"/>
  <c r="D25" i="10"/>
  <c r="K25" i="10" s="1"/>
  <c r="L25" i="10" s="1"/>
  <c r="H22" i="9"/>
  <c r="G20" i="37"/>
  <c r="I20" i="37" s="1"/>
  <c r="M20" i="37" s="1"/>
  <c r="C21" i="37"/>
  <c r="E21" i="37" s="1"/>
  <c r="H21" i="37" s="1"/>
  <c r="E24" i="36"/>
  <c r="H24" i="36" s="1"/>
  <c r="K23" i="19"/>
  <c r="L23" i="19" s="1"/>
  <c r="D24" i="19"/>
  <c r="H23" i="32"/>
  <c r="H14" i="40" l="1"/>
  <c r="I14" i="40" s="1"/>
  <c r="E15" i="40" s="1"/>
  <c r="F15" i="40" s="1"/>
  <c r="H23" i="27"/>
  <c r="C23" i="8"/>
  <c r="E23" i="8" s="1"/>
  <c r="H23" i="8" s="1"/>
  <c r="G22" i="8"/>
  <c r="I22" i="8" s="1"/>
  <c r="M22" i="8" s="1"/>
  <c r="F25" i="14"/>
  <c r="G25" i="14" s="1"/>
  <c r="I25" i="14" s="1"/>
  <c r="F22" i="11"/>
  <c r="F25" i="36"/>
  <c r="G25" i="36" s="1"/>
  <c r="I25" i="36" s="1"/>
  <c r="M25" i="36" s="1"/>
  <c r="G22" i="15"/>
  <c r="I22" i="15" s="1"/>
  <c r="M22" i="15" s="1"/>
  <c r="C23" i="15"/>
  <c r="E23" i="15" s="1"/>
  <c r="G24" i="30"/>
  <c r="I24" i="30" s="1"/>
  <c r="C25" i="30"/>
  <c r="E25" i="30" s="1"/>
  <c r="D25" i="8"/>
  <c r="K25" i="8" s="1"/>
  <c r="L25" i="8" s="1"/>
  <c r="K24" i="8"/>
  <c r="L24" i="8" s="1"/>
  <c r="D25" i="11"/>
  <c r="K25" i="11" s="1"/>
  <c r="L25" i="11" s="1"/>
  <c r="K24" i="11"/>
  <c r="L24" i="11" s="1"/>
  <c r="C23" i="16"/>
  <c r="E23" i="16" s="1"/>
  <c r="H23" i="16" s="1"/>
  <c r="G22" i="16"/>
  <c r="I22" i="16" s="1"/>
  <c r="M22" i="16" s="1"/>
  <c r="M25" i="14"/>
  <c r="F23" i="27"/>
  <c r="G22" i="27"/>
  <c r="I22" i="27" s="1"/>
  <c r="M22" i="27" s="1"/>
  <c r="C23" i="27"/>
  <c r="E23" i="27" s="1"/>
  <c r="K24" i="32"/>
  <c r="L24" i="32" s="1"/>
  <c r="D25" i="32"/>
  <c r="K25" i="32" s="1"/>
  <c r="L25" i="32" s="1"/>
  <c r="G23" i="32"/>
  <c r="I23" i="32" s="1"/>
  <c r="M23" i="32" s="1"/>
  <c r="C24" i="32"/>
  <c r="E24" i="32" s="1"/>
  <c r="H24" i="32" s="1"/>
  <c r="F24" i="32"/>
  <c r="D25" i="38"/>
  <c r="K25" i="38" s="1"/>
  <c r="L25" i="38" s="1"/>
  <c r="K24" i="38"/>
  <c r="L24" i="38" s="1"/>
  <c r="E24" i="38"/>
  <c r="H24" i="38" s="1"/>
  <c r="H25" i="36"/>
  <c r="G24" i="24"/>
  <c r="I24" i="24" s="1"/>
  <c r="M24" i="24" s="1"/>
  <c r="C25" i="24"/>
  <c r="E25" i="24" s="1"/>
  <c r="H25" i="24" s="1"/>
  <c r="F22" i="39"/>
  <c r="F24" i="26"/>
  <c r="M24" i="36"/>
  <c r="D25" i="27"/>
  <c r="K25" i="27" s="1"/>
  <c r="L25" i="27" s="1"/>
  <c r="K24" i="27"/>
  <c r="L24" i="27" s="1"/>
  <c r="G22" i="9"/>
  <c r="I22" i="9" s="1"/>
  <c r="M22" i="9" s="1"/>
  <c r="C23" i="9"/>
  <c r="E23" i="9" s="1"/>
  <c r="D25" i="19"/>
  <c r="K25" i="19" s="1"/>
  <c r="L25" i="19" s="1"/>
  <c r="K24" i="19"/>
  <c r="L24" i="19" s="1"/>
  <c r="G23" i="29"/>
  <c r="I23" i="29" s="1"/>
  <c r="M23" i="29" s="1"/>
  <c r="C24" i="29"/>
  <c r="E24" i="29" s="1"/>
  <c r="H24" i="29" s="1"/>
  <c r="F23" i="20"/>
  <c r="G23" i="12"/>
  <c r="I23" i="12" s="1"/>
  <c r="M23" i="12" s="1"/>
  <c r="C24" i="12"/>
  <c r="E24" i="12" s="1"/>
  <c r="H24" i="12" s="1"/>
  <c r="G22" i="25"/>
  <c r="I22" i="25" s="1"/>
  <c r="M22" i="25" s="1"/>
  <c r="C23" i="25"/>
  <c r="E23" i="25" s="1"/>
  <c r="H23" i="25" s="1"/>
  <c r="F23" i="25"/>
  <c r="G22" i="13"/>
  <c r="I22" i="13" s="1"/>
  <c r="M22" i="13" s="1"/>
  <c r="C23" i="13"/>
  <c r="E23" i="13" s="1"/>
  <c r="H23" i="13" s="1"/>
  <c r="F21" i="37"/>
  <c r="F24" i="33"/>
  <c r="G21" i="34"/>
  <c r="I21" i="34" s="1"/>
  <c r="M21" i="34" s="1"/>
  <c r="C22" i="34"/>
  <c r="E22" i="34" s="1"/>
  <c r="H22" i="34" s="1"/>
  <c r="F22" i="34"/>
  <c r="F22" i="19"/>
  <c r="G21" i="19"/>
  <c r="I21" i="19" s="1"/>
  <c r="M21" i="19" s="1"/>
  <c r="C22" i="19"/>
  <c r="E22" i="19" s="1"/>
  <c r="H22" i="19" s="1"/>
  <c r="C23" i="35"/>
  <c r="E23" i="35" s="1"/>
  <c r="H23" i="35" s="1"/>
  <c r="G22" i="35"/>
  <c r="I22" i="35" s="1"/>
  <c r="M22" i="35" s="1"/>
  <c r="I23" i="38"/>
  <c r="M23" i="38" s="1"/>
  <c r="E25" i="38"/>
  <c r="F23" i="22"/>
  <c r="G22" i="22"/>
  <c r="I22" i="22" s="1"/>
  <c r="M22" i="22" s="1"/>
  <c r="C23" i="22"/>
  <c r="E23" i="22" s="1"/>
  <c r="H23" i="22" s="1"/>
  <c r="G21" i="31"/>
  <c r="I21" i="31" s="1"/>
  <c r="M21" i="31" s="1"/>
  <c r="C22" i="31"/>
  <c r="E22" i="31" s="1"/>
  <c r="H22" i="31" s="1"/>
  <c r="G23" i="18"/>
  <c r="I23" i="18" s="1"/>
  <c r="M23" i="18" s="1"/>
  <c r="C24" i="18"/>
  <c r="E24" i="18" s="1"/>
  <c r="H24" i="18" s="1"/>
  <c r="F24" i="10"/>
  <c r="E25" i="23"/>
  <c r="H25" i="23" s="1"/>
  <c r="H23" i="15"/>
  <c r="M24" i="30"/>
  <c r="D25" i="20"/>
  <c r="K25" i="20" s="1"/>
  <c r="L25" i="20" s="1"/>
  <c r="K24" i="20"/>
  <c r="L24" i="20" s="1"/>
  <c r="I24" i="23"/>
  <c r="M24" i="23" s="1"/>
  <c r="H23" i="9"/>
  <c r="C25" i="28"/>
  <c r="E25" i="28" s="1"/>
  <c r="H25" i="28" s="1"/>
  <c r="G24" i="28"/>
  <c r="I24" i="28" s="1"/>
  <c r="M24" i="28" s="1"/>
  <c r="F24" i="21"/>
  <c r="C24" i="21"/>
  <c r="E24" i="21" s="1"/>
  <c r="H24" i="21" s="1"/>
  <c r="G23" i="21"/>
  <c r="I23" i="21" s="1"/>
  <c r="M23" i="21" s="1"/>
  <c r="I24" i="14"/>
  <c r="M24" i="14" s="1"/>
  <c r="H25" i="30"/>
  <c r="F22" i="17"/>
  <c r="G21" i="17"/>
  <c r="I21" i="17" s="1"/>
  <c r="M21" i="17" s="1"/>
  <c r="C22" i="17"/>
  <c r="E22" i="17" s="1"/>
  <c r="H22" i="17" s="1"/>
  <c r="F25" i="23"/>
  <c r="G25" i="23" s="1"/>
  <c r="G15" i="40" l="1"/>
  <c r="J15" i="40"/>
  <c r="H25" i="38"/>
  <c r="I24" i="38"/>
  <c r="C23" i="19"/>
  <c r="E23" i="19" s="1"/>
  <c r="G22" i="19"/>
  <c r="I22" i="19" s="1"/>
  <c r="M22" i="19" s="1"/>
  <c r="H23" i="19"/>
  <c r="F23" i="13"/>
  <c r="F24" i="12"/>
  <c r="F23" i="8"/>
  <c r="G23" i="20"/>
  <c r="I23" i="20" s="1"/>
  <c r="M23" i="20" s="1"/>
  <c r="C24" i="20"/>
  <c r="E24" i="20" s="1"/>
  <c r="H24" i="20" s="1"/>
  <c r="F23" i="11"/>
  <c r="C23" i="11"/>
  <c r="E23" i="11" s="1"/>
  <c r="H23" i="11" s="1"/>
  <c r="G22" i="11"/>
  <c r="I22" i="11" s="1"/>
  <c r="M22" i="11" s="1"/>
  <c r="C23" i="34"/>
  <c r="E23" i="34" s="1"/>
  <c r="H23" i="34" s="1"/>
  <c r="G22" i="34"/>
  <c r="I22" i="34" s="1"/>
  <c r="M22" i="34" s="1"/>
  <c r="F25" i="24"/>
  <c r="G25" i="24" s="1"/>
  <c r="I25" i="24" s="1"/>
  <c r="M25" i="24" s="1"/>
  <c r="F25" i="30"/>
  <c r="G25" i="30" s="1"/>
  <c r="I25" i="30" s="1"/>
  <c r="M25" i="30" s="1"/>
  <c r="C25" i="10"/>
  <c r="E25" i="10" s="1"/>
  <c r="H25" i="10" s="1"/>
  <c r="G24" i="10"/>
  <c r="I24" i="10" s="1"/>
  <c r="M24" i="10" s="1"/>
  <c r="F23" i="16"/>
  <c r="F24" i="18"/>
  <c r="F25" i="33"/>
  <c r="G25" i="33" s="1"/>
  <c r="I25" i="33" s="1"/>
  <c r="M25" i="33" s="1"/>
  <c r="C25" i="33"/>
  <c r="E25" i="33" s="1"/>
  <c r="H25" i="33" s="1"/>
  <c r="G24" i="33"/>
  <c r="I24" i="33" s="1"/>
  <c r="M24" i="33" s="1"/>
  <c r="F24" i="29"/>
  <c r="G25" i="38"/>
  <c r="I25" i="38" s="1"/>
  <c r="M25" i="38" s="1"/>
  <c r="C25" i="32"/>
  <c r="E25" i="32" s="1"/>
  <c r="H25" i="32" s="1"/>
  <c r="G24" i="32"/>
  <c r="I24" i="32" s="1"/>
  <c r="M24" i="32" s="1"/>
  <c r="I25" i="23"/>
  <c r="M25" i="23" s="1"/>
  <c r="C25" i="21"/>
  <c r="E25" i="21" s="1"/>
  <c r="H25" i="21" s="1"/>
  <c r="F25" i="21"/>
  <c r="G25" i="21" s="1"/>
  <c r="G24" i="21"/>
  <c r="I24" i="21" s="1"/>
  <c r="M24" i="21" s="1"/>
  <c r="C22" i="37"/>
  <c r="E22" i="37" s="1"/>
  <c r="H22" i="37" s="1"/>
  <c r="G21" i="37"/>
  <c r="I21" i="37" s="1"/>
  <c r="M21" i="37" s="1"/>
  <c r="G23" i="27"/>
  <c r="I23" i="27" s="1"/>
  <c r="M23" i="27" s="1"/>
  <c r="C24" i="27"/>
  <c r="E24" i="27" s="1"/>
  <c r="H24" i="27" s="1"/>
  <c r="G23" i="22"/>
  <c r="I23" i="22" s="1"/>
  <c r="M23" i="22" s="1"/>
  <c r="C24" i="22"/>
  <c r="E24" i="22" s="1"/>
  <c r="H24" i="22" s="1"/>
  <c r="F24" i="22"/>
  <c r="C25" i="26"/>
  <c r="E25" i="26" s="1"/>
  <c r="H25" i="26" s="1"/>
  <c r="G24" i="26"/>
  <c r="I24" i="26" s="1"/>
  <c r="M24" i="26" s="1"/>
  <c r="M24" i="38"/>
  <c r="G23" i="25"/>
  <c r="I23" i="25" s="1"/>
  <c r="M23" i="25" s="1"/>
  <c r="C24" i="25"/>
  <c r="E24" i="25" s="1"/>
  <c r="H24" i="25" s="1"/>
  <c r="G22" i="17"/>
  <c r="I22" i="17" s="1"/>
  <c r="M22" i="17" s="1"/>
  <c r="C23" i="17"/>
  <c r="E23" i="17" s="1"/>
  <c r="H23" i="17" s="1"/>
  <c r="F25" i="28"/>
  <c r="G25" i="28" s="1"/>
  <c r="I25" i="28" s="1"/>
  <c r="M25" i="28" s="1"/>
  <c r="F22" i="31"/>
  <c r="F23" i="35"/>
  <c r="F23" i="9"/>
  <c r="G22" i="39"/>
  <c r="I22" i="39" s="1"/>
  <c r="M22" i="39" s="1"/>
  <c r="C23" i="39"/>
  <c r="E23" i="39" s="1"/>
  <c r="H23" i="39" s="1"/>
  <c r="F23" i="39"/>
  <c r="F23" i="15"/>
  <c r="H15" i="40" l="1"/>
  <c r="I15" i="40" s="1"/>
  <c r="E16" i="40" s="1"/>
  <c r="G24" i="29"/>
  <c r="I24" i="29" s="1"/>
  <c r="M24" i="29" s="1"/>
  <c r="C25" i="29"/>
  <c r="E25" i="29" s="1"/>
  <c r="H25" i="29" s="1"/>
  <c r="C24" i="15"/>
  <c r="E24" i="15" s="1"/>
  <c r="H24" i="15" s="1"/>
  <c r="F24" i="15"/>
  <c r="G23" i="15"/>
  <c r="I23" i="15" s="1"/>
  <c r="M23" i="15" s="1"/>
  <c r="G24" i="22"/>
  <c r="I24" i="22" s="1"/>
  <c r="M24" i="22" s="1"/>
  <c r="C25" i="22"/>
  <c r="E25" i="22" s="1"/>
  <c r="H25" i="22" s="1"/>
  <c r="F23" i="34"/>
  <c r="F24" i="20"/>
  <c r="G23" i="9"/>
  <c r="I23" i="9" s="1"/>
  <c r="M23" i="9" s="1"/>
  <c r="C24" i="9"/>
  <c r="E24" i="9" s="1"/>
  <c r="H24" i="9" s="1"/>
  <c r="C24" i="35"/>
  <c r="E24" i="35" s="1"/>
  <c r="H24" i="35" s="1"/>
  <c r="F24" i="35"/>
  <c r="G23" i="35"/>
  <c r="I23" i="35" s="1"/>
  <c r="M23" i="35" s="1"/>
  <c r="F24" i="25"/>
  <c r="F25" i="10"/>
  <c r="G25" i="10" s="1"/>
  <c r="I25" i="10" s="1"/>
  <c r="M25" i="10" s="1"/>
  <c r="G23" i="8"/>
  <c r="I23" i="8" s="1"/>
  <c r="M23" i="8" s="1"/>
  <c r="C24" i="8"/>
  <c r="E24" i="8" s="1"/>
  <c r="H24" i="8" s="1"/>
  <c r="F23" i="19"/>
  <c r="G24" i="18"/>
  <c r="I24" i="18" s="1"/>
  <c r="M24" i="18" s="1"/>
  <c r="C25" i="18"/>
  <c r="E25" i="18" s="1"/>
  <c r="H25" i="18" s="1"/>
  <c r="C24" i="16"/>
  <c r="E24" i="16" s="1"/>
  <c r="H24" i="16" s="1"/>
  <c r="G23" i="16"/>
  <c r="I23" i="16" s="1"/>
  <c r="M23" i="16" s="1"/>
  <c r="F24" i="27"/>
  <c r="I25" i="21"/>
  <c r="M25" i="21" s="1"/>
  <c r="G23" i="39"/>
  <c r="I23" i="39" s="1"/>
  <c r="M23" i="39" s="1"/>
  <c r="C24" i="39"/>
  <c r="E24" i="39" s="1"/>
  <c r="H24" i="39" s="1"/>
  <c r="F25" i="32"/>
  <c r="G25" i="32" s="1"/>
  <c r="I25" i="32" s="1"/>
  <c r="M25" i="32" s="1"/>
  <c r="F24" i="11"/>
  <c r="G23" i="11"/>
  <c r="I23" i="11" s="1"/>
  <c r="M23" i="11" s="1"/>
  <c r="C24" i="11"/>
  <c r="E24" i="11" s="1"/>
  <c r="H24" i="11" s="1"/>
  <c r="C25" i="12"/>
  <c r="E25" i="12" s="1"/>
  <c r="H25" i="12" s="1"/>
  <c r="F25" i="12"/>
  <c r="G25" i="12" s="1"/>
  <c r="I25" i="12" s="1"/>
  <c r="M25" i="12" s="1"/>
  <c r="G24" i="12"/>
  <c r="I24" i="12" s="1"/>
  <c r="M24" i="12" s="1"/>
  <c r="F23" i="31"/>
  <c r="C23" i="31"/>
  <c r="E23" i="31" s="1"/>
  <c r="H23" i="31" s="1"/>
  <c r="G22" i="31"/>
  <c r="I22" i="31" s="1"/>
  <c r="M22" i="31" s="1"/>
  <c r="F23" i="17"/>
  <c r="F25" i="26"/>
  <c r="G25" i="26" s="1"/>
  <c r="I25" i="26" s="1"/>
  <c r="M25" i="26" s="1"/>
  <c r="F22" i="37"/>
  <c r="G23" i="13"/>
  <c r="I23" i="13" s="1"/>
  <c r="M23" i="13" s="1"/>
  <c r="C24" i="13"/>
  <c r="E24" i="13" s="1"/>
  <c r="H24" i="13" s="1"/>
  <c r="F24" i="13"/>
  <c r="F16" i="40" l="1"/>
  <c r="J16" i="40" s="1"/>
  <c r="F25" i="29"/>
  <c r="G25" i="29" s="1"/>
  <c r="I25" i="29" s="1"/>
  <c r="M25" i="29" s="1"/>
  <c r="G24" i="20"/>
  <c r="I24" i="20" s="1"/>
  <c r="M24" i="20" s="1"/>
  <c r="C25" i="20"/>
  <c r="E25" i="20" s="1"/>
  <c r="H25" i="20" s="1"/>
  <c r="F25" i="20"/>
  <c r="G25" i="20" s="1"/>
  <c r="I25" i="20" s="1"/>
  <c r="M25" i="20" s="1"/>
  <c r="F24" i="17"/>
  <c r="G23" i="17"/>
  <c r="I23" i="17" s="1"/>
  <c r="M23" i="17" s="1"/>
  <c r="C24" i="17"/>
  <c r="E24" i="17" s="1"/>
  <c r="H24" i="17" s="1"/>
  <c r="G24" i="25"/>
  <c r="I24" i="25" s="1"/>
  <c r="M24" i="25" s="1"/>
  <c r="C25" i="25"/>
  <c r="E25" i="25" s="1"/>
  <c r="H25" i="25" s="1"/>
  <c r="F25" i="18"/>
  <c r="G25" i="18" s="1"/>
  <c r="I25" i="18" s="1"/>
  <c r="M25" i="18" s="1"/>
  <c r="C25" i="35"/>
  <c r="E25" i="35" s="1"/>
  <c r="H25" i="35" s="1"/>
  <c r="G24" i="35"/>
  <c r="I24" i="35" s="1"/>
  <c r="M24" i="35" s="1"/>
  <c r="F24" i="39"/>
  <c r="G23" i="19"/>
  <c r="I23" i="19" s="1"/>
  <c r="M23" i="19" s="1"/>
  <c r="C24" i="19"/>
  <c r="E24" i="19" s="1"/>
  <c r="H24" i="19" s="1"/>
  <c r="F25" i="22"/>
  <c r="G25" i="22" s="1"/>
  <c r="I25" i="22" s="1"/>
  <c r="M25" i="22" s="1"/>
  <c r="G23" i="31"/>
  <c r="I23" i="31" s="1"/>
  <c r="M23" i="31" s="1"/>
  <c r="C24" i="31"/>
  <c r="E24" i="31" s="1"/>
  <c r="H24" i="31" s="1"/>
  <c r="G24" i="11"/>
  <c r="I24" i="11" s="1"/>
  <c r="M24" i="11" s="1"/>
  <c r="C25" i="11"/>
  <c r="E25" i="11" s="1"/>
  <c r="H25" i="11" s="1"/>
  <c r="F25" i="11"/>
  <c r="G25" i="11" s="1"/>
  <c r="C24" i="34"/>
  <c r="E24" i="34" s="1"/>
  <c r="H24" i="34" s="1"/>
  <c r="F24" i="34"/>
  <c r="G23" i="34"/>
  <c r="I23" i="34" s="1"/>
  <c r="M23" i="34" s="1"/>
  <c r="G24" i="13"/>
  <c r="I24" i="13" s="1"/>
  <c r="M24" i="13" s="1"/>
  <c r="C25" i="13"/>
  <c r="E25" i="13" s="1"/>
  <c r="H25" i="13" s="1"/>
  <c r="G24" i="27"/>
  <c r="I24" i="27" s="1"/>
  <c r="M24" i="27" s="1"/>
  <c r="C25" i="27"/>
  <c r="E25" i="27" s="1"/>
  <c r="H25" i="27" s="1"/>
  <c r="G24" i="15"/>
  <c r="I24" i="15" s="1"/>
  <c r="M24" i="15" s="1"/>
  <c r="C25" i="15"/>
  <c r="E25" i="15" s="1"/>
  <c r="H25" i="15" s="1"/>
  <c r="G22" i="37"/>
  <c r="I22" i="37" s="1"/>
  <c r="M22" i="37" s="1"/>
  <c r="C23" i="37"/>
  <c r="E23" i="37" s="1"/>
  <c r="H23" i="37" s="1"/>
  <c r="F23" i="37"/>
  <c r="F24" i="16"/>
  <c r="F24" i="8"/>
  <c r="F24" i="9"/>
  <c r="G16" i="40" l="1"/>
  <c r="G24" i="17"/>
  <c r="I24" i="17" s="1"/>
  <c r="M24" i="17" s="1"/>
  <c r="C25" i="17"/>
  <c r="E25" i="17" s="1"/>
  <c r="I25" i="11"/>
  <c r="M25" i="11" s="1"/>
  <c r="G23" i="37"/>
  <c r="I23" i="37" s="1"/>
  <c r="M23" i="37" s="1"/>
  <c r="C24" i="37"/>
  <c r="E24" i="37" s="1"/>
  <c r="H24" i="37" s="1"/>
  <c r="F24" i="19"/>
  <c r="G24" i="9"/>
  <c r="I24" i="9" s="1"/>
  <c r="M24" i="9" s="1"/>
  <c r="C25" i="9"/>
  <c r="E25" i="9" s="1"/>
  <c r="H25" i="9" s="1"/>
  <c r="F25" i="9"/>
  <c r="G25" i="9" s="1"/>
  <c r="I25" i="9" s="1"/>
  <c r="M25" i="9" s="1"/>
  <c r="F25" i="25"/>
  <c r="G25" i="25" s="1"/>
  <c r="I25" i="25" s="1"/>
  <c r="M25" i="25" s="1"/>
  <c r="F25" i="13"/>
  <c r="G25" i="13" s="1"/>
  <c r="I25" i="13" s="1"/>
  <c r="M25" i="13" s="1"/>
  <c r="G24" i="8"/>
  <c r="I24" i="8" s="1"/>
  <c r="M24" i="8" s="1"/>
  <c r="C25" i="8"/>
  <c r="E25" i="8" s="1"/>
  <c r="H25" i="8" s="1"/>
  <c r="F25" i="8"/>
  <c r="G25" i="8" s="1"/>
  <c r="I25" i="8" s="1"/>
  <c r="M25" i="8" s="1"/>
  <c r="G24" i="39"/>
  <c r="I24" i="39" s="1"/>
  <c r="M24" i="39" s="1"/>
  <c r="C25" i="39"/>
  <c r="E25" i="39" s="1"/>
  <c r="H25" i="39" s="1"/>
  <c r="F25" i="39"/>
  <c r="G25" i="39" s="1"/>
  <c r="I25" i="39" s="1"/>
  <c r="M25" i="39" s="1"/>
  <c r="H25" i="17"/>
  <c r="F25" i="15"/>
  <c r="G25" i="15" s="1"/>
  <c r="I25" i="15" s="1"/>
  <c r="M25" i="15" s="1"/>
  <c r="G24" i="34"/>
  <c r="I24" i="34" s="1"/>
  <c r="M24" i="34" s="1"/>
  <c r="C25" i="34"/>
  <c r="E25" i="34" s="1"/>
  <c r="F25" i="34"/>
  <c r="G25" i="34" s="1"/>
  <c r="G24" i="16"/>
  <c r="I24" i="16" s="1"/>
  <c r="M24" i="16" s="1"/>
  <c r="C25" i="16"/>
  <c r="E25" i="16" s="1"/>
  <c r="H25" i="16" s="1"/>
  <c r="F25" i="27"/>
  <c r="G25" i="27" s="1"/>
  <c r="I25" i="27" s="1"/>
  <c r="M25" i="27" s="1"/>
  <c r="H25" i="34"/>
  <c r="F24" i="31"/>
  <c r="F25" i="35"/>
  <c r="G25" i="35" s="1"/>
  <c r="I25" i="35" s="1"/>
  <c r="M25" i="35" s="1"/>
  <c r="H16" i="40" l="1"/>
  <c r="I16" i="40" s="1"/>
  <c r="E17" i="40" s="1"/>
  <c r="I25" i="34"/>
  <c r="M25" i="34" s="1"/>
  <c r="F25" i="17"/>
  <c r="G25" i="17" s="1"/>
  <c r="I25" i="17" s="1"/>
  <c r="M25" i="17" s="1"/>
  <c r="G24" i="19"/>
  <c r="I24" i="19" s="1"/>
  <c r="M24" i="19" s="1"/>
  <c r="C25" i="19"/>
  <c r="E25" i="19" s="1"/>
  <c r="H25" i="19" s="1"/>
  <c r="F25" i="19"/>
  <c r="G25" i="19" s="1"/>
  <c r="F25" i="16"/>
  <c r="G25" i="16" s="1"/>
  <c r="I25" i="16" s="1"/>
  <c r="M25" i="16" s="1"/>
  <c r="C25" i="31"/>
  <c r="E25" i="31" s="1"/>
  <c r="H25" i="31" s="1"/>
  <c r="G24" i="31"/>
  <c r="I24" i="31" s="1"/>
  <c r="M24" i="31" s="1"/>
  <c r="F24" i="37"/>
  <c r="F17" i="40" l="1"/>
  <c r="J17" i="40" s="1"/>
  <c r="G24" i="37"/>
  <c r="I24" i="37" s="1"/>
  <c r="M24" i="37" s="1"/>
  <c r="C25" i="37"/>
  <c r="E25" i="37" s="1"/>
  <c r="H25" i="37" s="1"/>
  <c r="I25" i="19"/>
  <c r="M25" i="19" s="1"/>
  <c r="F25" i="31"/>
  <c r="G25" i="31" s="1"/>
  <c r="I25" i="31" s="1"/>
  <c r="M25" i="31" s="1"/>
  <c r="G17" i="40" l="1"/>
  <c r="H17" i="40" s="1"/>
  <c r="I17" i="40" s="1"/>
  <c r="E18" i="40" s="1"/>
  <c r="F25" i="37"/>
  <c r="G25" i="37" s="1"/>
  <c r="I25" i="37" s="1"/>
  <c r="M25" i="37" s="1"/>
  <c r="F18" i="40" l="1"/>
  <c r="J18" i="40" s="1"/>
  <c r="G18" i="40" l="1"/>
  <c r="H18" i="40" s="1"/>
  <c r="I18" i="40" s="1"/>
</calcChain>
</file>

<file path=xl/sharedStrings.xml><?xml version="1.0" encoding="utf-8"?>
<sst xmlns="http://schemas.openxmlformats.org/spreadsheetml/2006/main" count="3788" uniqueCount="121">
  <si>
    <r>
      <rPr>
        <sz val="10"/>
        <color theme="1"/>
        <rFont val="Arial"/>
      </rPr>
      <t>Чтобы пользоваться необходимо нажать "</t>
    </r>
    <r>
      <rPr>
        <b/>
        <sz val="10"/>
        <color theme="1"/>
        <rFont val="Arial"/>
      </rPr>
      <t>Файл</t>
    </r>
    <r>
      <rPr>
        <sz val="10"/>
        <color theme="1"/>
        <rFont val="Arial"/>
      </rPr>
      <t>" - "</t>
    </r>
    <r>
      <rPr>
        <b/>
        <sz val="10"/>
        <color theme="1"/>
        <rFont val="Arial"/>
      </rPr>
      <t>Создать копию</t>
    </r>
    <r>
      <rPr>
        <sz val="10"/>
        <color theme="1"/>
        <rFont val="Arial"/>
      </rPr>
      <t>" - ее можно будет редактировать!</t>
    </r>
  </si>
  <si>
    <t>Доли портфеля</t>
  </si>
  <si>
    <t>Внимание! Заполнять нужно только зеленые клетки - все остальное считается автоматически!</t>
  </si>
  <si>
    <t>Долгосрок</t>
  </si>
  <si>
    <t>Среднесрок</t>
  </si>
  <si>
    <t>Краткосрок</t>
  </si>
  <si>
    <t>Стейблы</t>
  </si>
  <si>
    <t>Всего</t>
  </si>
  <si>
    <t>Полную инструкцию запишу позже. Кратко:</t>
  </si>
  <si>
    <t>Сумма</t>
  </si>
  <si>
    <t>-Один лист репрезентирует одну монету</t>
  </si>
  <si>
    <t>Доля</t>
  </si>
  <si>
    <t>-Листы A-E - долгосрок, листы 1-25 - среднесрок, листы I-V - краткосрок, стейблы указываются внизу этого листа</t>
  </si>
  <si>
    <t>Итого:</t>
  </si>
  <si>
    <t>-Заполнять файл нужно на отдельных листах криптовалюты - в нем будет детальная информация, на основе заполненой инфы на этом листе создается свод</t>
  </si>
  <si>
    <t>- Название листа стоит изменить на название монеты, для большей наглядности. Название монеты лучше вписать после черточки, чтобы оставить нумерацию</t>
  </si>
  <si>
    <t>-Файл расчитывает:</t>
  </si>
  <si>
    <t>Долгосрочный блок</t>
  </si>
  <si>
    <t>-Кол-во купленых и проданых активов</t>
  </si>
  <si>
    <t>Номер</t>
  </si>
  <si>
    <t>Монета</t>
  </si>
  <si>
    <t>Хранение</t>
  </si>
  <si>
    <t>Средняя цена</t>
  </si>
  <si>
    <t>Стоимость</t>
  </si>
  <si>
    <t>Количество</t>
  </si>
  <si>
    <t>% Блока</t>
  </si>
  <si>
    <t>% Портфеля</t>
  </si>
  <si>
    <t>Баланс</t>
  </si>
  <si>
    <t>-Кол-во оставшихся на балансе активов после всех покупок/продаж</t>
  </si>
  <si>
    <t>A</t>
  </si>
  <si>
    <t>-Cтоимость активов в USD</t>
  </si>
  <si>
    <t>B</t>
  </si>
  <si>
    <t>-Стоимость проданых активов (прибыль или убыток)</t>
  </si>
  <si>
    <t>C</t>
  </si>
  <si>
    <t>-Цену ордера, по которой выставлять актив на продажу по стратегии (и стоимость актива)</t>
  </si>
  <si>
    <t>D</t>
  </si>
  <si>
    <t>-Долю актива в блоке инвестиций</t>
  </si>
  <si>
    <t>E</t>
  </si>
  <si>
    <t>-Долю актива в общем портфеле</t>
  </si>
  <si>
    <t>-Общую стоимость актива</t>
  </si>
  <si>
    <t>-Показывает, где хранится актив (чтобы не запутаться и не забыть)</t>
  </si>
  <si>
    <t>-Возможно что-то еще</t>
  </si>
  <si>
    <t>Среднесрочный блок</t>
  </si>
  <si>
    <t>Краткосрочный блок</t>
  </si>
  <si>
    <t>I</t>
  </si>
  <si>
    <t>II</t>
  </si>
  <si>
    <t>III</t>
  </si>
  <si>
    <t>IV</t>
  </si>
  <si>
    <t>V</t>
  </si>
  <si>
    <r>
      <rPr>
        <b/>
        <sz val="10"/>
        <color theme="1"/>
        <rFont val="Arial"/>
      </rPr>
      <t xml:space="preserve">Блок стейблов </t>
    </r>
    <r>
      <rPr>
        <sz val="10"/>
        <color theme="1"/>
        <rFont val="Arial"/>
      </rPr>
      <t xml:space="preserve">(заполняется тут)  </t>
    </r>
    <r>
      <rPr>
        <b/>
        <sz val="10"/>
        <color theme="1"/>
        <rFont val="Arial"/>
      </rPr>
      <t xml:space="preserve">  </t>
    </r>
  </si>
  <si>
    <t xml:space="preserve">Значение </t>
  </si>
  <si>
    <t>Общая инфа</t>
  </si>
  <si>
    <t>Ключ</t>
  </si>
  <si>
    <t>Место хранения монеты (для удобства)</t>
  </si>
  <si>
    <t>BTC</t>
  </si>
  <si>
    <t>Общий баланс</t>
  </si>
  <si>
    <t>Можно писать</t>
  </si>
  <si>
    <t>Маркет цена</t>
  </si>
  <si>
    <t>Текущия рыночная цена монеты - необходимо указать для расчета стоимости активов</t>
  </si>
  <si>
    <t>Холодный 1</t>
  </si>
  <si>
    <t>Зафиксировано</t>
  </si>
  <si>
    <t>Нельзя трогать</t>
  </si>
  <si>
    <t>Сколько у вас всего денег в результате всех операций - учитывается баланс в монетах и средства с фиксации позиций</t>
  </si>
  <si>
    <t>В монете</t>
  </si>
  <si>
    <t>Для наглядности</t>
  </si>
  <si>
    <t>Сколько средств вы получили в результате продажи монет</t>
  </si>
  <si>
    <t>Кол-во монет</t>
  </si>
  <si>
    <t>Стоимость ваших активов</t>
  </si>
  <si>
    <t>Сколько у вас имеется монет</t>
  </si>
  <si>
    <t>Значение - покупки</t>
  </si>
  <si>
    <t>История покупок</t>
  </si>
  <si>
    <t>История продаж</t>
  </si>
  <si>
    <t>Средняя цена закупки</t>
  </si>
  <si>
    <t>Всего монет</t>
  </si>
  <si>
    <t>Всего вложений</t>
  </si>
  <si>
    <t>Всего продаж</t>
  </si>
  <si>
    <t>Сколько всего монет вы купили</t>
  </si>
  <si>
    <t>Сколько всего вы вложили в монету</t>
  </si>
  <si>
    <t>Дата</t>
  </si>
  <si>
    <t>Цена покупки</t>
  </si>
  <si>
    <t>Итого</t>
  </si>
  <si>
    <t>Цена продажи</t>
  </si>
  <si>
    <t>Цена монеты в момент конкретной покупки</t>
  </si>
  <si>
    <t>Кол-во монет, которые вы купили в конкретной сделке</t>
  </si>
  <si>
    <t>Итоговая сумма на которую вы купили монет в конкретной сделке</t>
  </si>
  <si>
    <t>Значение - продажи</t>
  </si>
  <si>
    <t>Средняя цена продаж</t>
  </si>
  <si>
    <t>Сколько всего монет вы продали</t>
  </si>
  <si>
    <t>На какую сумму вы всего продали монет</t>
  </si>
  <si>
    <t>Цена монеты в момент конкретной продажи</t>
  </si>
  <si>
    <t>Кол-во монет, которые вы продали в конкретной сделке</t>
  </si>
  <si>
    <t>Итоговая сумма, на которую вы продали монет в конкретной сделке</t>
  </si>
  <si>
    <t>XRP</t>
  </si>
  <si>
    <t>Метамаск 1</t>
  </si>
  <si>
    <t xml:space="preserve">Торговая стратегия </t>
  </si>
  <si>
    <t>Продать монет</t>
  </si>
  <si>
    <t>Кол-во монет, сколько нужно продать по достижению указаной цены (это кол-во монет можно указывать в ордере)</t>
  </si>
  <si>
    <t>при росте на:</t>
  </si>
  <si>
    <t>продать монет:</t>
  </si>
  <si>
    <t>Цена одной монеты при достижении которой необходимо продать указанное кол-во монет (по этой цене можно выставлять ордера)</t>
  </si>
  <si>
    <t>Сумма продажи</t>
  </si>
  <si>
    <t>Итоговая сумма, которую вы зафиксируете с продажи монет</t>
  </si>
  <si>
    <t>Остаток монет</t>
  </si>
  <si>
    <t>Кол-во монет, которые останутся после продажи</t>
  </si>
  <si>
    <t>График фиксации</t>
  </si>
  <si>
    <t>Сравнение возможной прибыли без фиксации</t>
  </si>
  <si>
    <t>Остаток</t>
  </si>
  <si>
    <t>Стоимость оставшихся монет после продажи</t>
  </si>
  <si>
    <t>№ операции</t>
  </si>
  <si>
    <t>Зафиксино</t>
  </si>
  <si>
    <t>Общий рост +%</t>
  </si>
  <si>
    <t>Цена без продажи</t>
  </si>
  <si>
    <t>Недополучение</t>
  </si>
  <si>
    <t xml:space="preserve">Сумма, которую вы зафиксировали с учетом всех предыдущих продаж </t>
  </si>
  <si>
    <t>Общий баланс - сумма стоимости зафиксированных и незафиксированных активов</t>
  </si>
  <si>
    <t>Общий рост</t>
  </si>
  <si>
    <t>На сколько % выросла монета с момента ее покупки</t>
  </si>
  <si>
    <t xml:space="preserve">Какой у вас был бы баланс, если бы вы не фиксировали монеты </t>
  </si>
  <si>
    <t>На сколько больше вы бы получили прибыли, если бы не фиксировали активы до указаной цены</t>
  </si>
  <si>
    <t>AIOZ</t>
  </si>
  <si>
    <t>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</si>
</sst>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dd\.mm\.yyyy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1"/>
      <color rgb="FFF7981D"/>
      <name val="Inconsolat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/>
    <xf numFmtId="0" fontId="1" fillId="3" borderId="8" xfId="0" applyFont="1" applyFill="1" applyBorder="1"/>
    <xf numFmtId="0" fontId="2" fillId="0" borderId="0" xfId="0" applyFont="1" applyAlignment="1"/>
    <xf numFmtId="0" fontId="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/>
    <xf numFmtId="164" fontId="2" fillId="0" borderId="9" xfId="0" applyNumberFormat="1" applyFont="1" applyBorder="1"/>
    <xf numFmtId="0" fontId="1" fillId="0" borderId="0" xfId="0" applyFont="1" applyAlignment="1"/>
    <xf numFmtId="0" fontId="1" fillId="0" borderId="10" xfId="0" applyFont="1" applyBorder="1" applyAlignment="1">
      <alignment horizontal="center"/>
    </xf>
    <xf numFmtId="10" fontId="1" fillId="0" borderId="10" xfId="0" applyNumberFormat="1" applyFont="1" applyBorder="1"/>
    <xf numFmtId="0" fontId="2" fillId="0" borderId="10" xfId="0" applyFont="1" applyBorder="1"/>
    <xf numFmtId="0" fontId="4" fillId="3" borderId="0" xfId="0" applyFont="1" applyFill="1" applyAlignment="1">
      <alignment horizontal="right"/>
    </xf>
    <xf numFmtId="164" fontId="4" fillId="3" borderId="0" xfId="0" applyNumberFormat="1" applyFont="1" applyFill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0" borderId="14" xfId="0" applyFont="1" applyBorder="1" applyAlignment="1">
      <alignment horizontal="right"/>
    </xf>
    <xf numFmtId="0" fontId="1" fillId="0" borderId="14" xfId="0" applyFont="1" applyBorder="1"/>
    <xf numFmtId="164" fontId="1" fillId="0" borderId="14" xfId="0" applyNumberFormat="1" applyFont="1" applyBorder="1"/>
    <xf numFmtId="10" fontId="1" fillId="0" borderId="14" xfId="0" applyNumberFormat="1" applyFont="1" applyBorder="1"/>
    <xf numFmtId="164" fontId="2" fillId="0" borderId="14" xfId="0" applyNumberFormat="1" applyFont="1" applyBorder="1"/>
    <xf numFmtId="0" fontId="1" fillId="0" borderId="10" xfId="0" applyFont="1" applyBorder="1" applyAlignment="1">
      <alignment horizontal="right"/>
    </xf>
    <xf numFmtId="0" fontId="1" fillId="0" borderId="10" xfId="0" applyFont="1" applyBorder="1"/>
    <xf numFmtId="164" fontId="1" fillId="0" borderId="10" xfId="0" applyNumberFormat="1" applyFont="1" applyBorder="1"/>
    <xf numFmtId="164" fontId="2" fillId="0" borderId="10" xfId="0" applyNumberFormat="1" applyFont="1" applyBorder="1"/>
    <xf numFmtId="0" fontId="1" fillId="0" borderId="14" xfId="0" applyFont="1" applyBorder="1" applyAlignment="1"/>
    <xf numFmtId="0" fontId="5" fillId="2" borderId="14" xfId="0" applyFont="1" applyFill="1" applyBorder="1"/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right"/>
    </xf>
    <xf numFmtId="0" fontId="1" fillId="4" borderId="8" xfId="0" applyFont="1" applyFill="1" applyBorder="1" applyAlignment="1"/>
    <xf numFmtId="0" fontId="1" fillId="4" borderId="14" xfId="0" applyFont="1" applyFill="1" applyBorder="1" applyAlignment="1"/>
    <xf numFmtId="0" fontId="1" fillId="4" borderId="8" xfId="0" applyFont="1" applyFill="1" applyBorder="1"/>
    <xf numFmtId="0" fontId="1" fillId="4" borderId="14" xfId="0" applyFont="1" applyFill="1" applyBorder="1"/>
    <xf numFmtId="0" fontId="1" fillId="4" borderId="13" xfId="0" applyFont="1" applyFill="1" applyBorder="1"/>
    <xf numFmtId="0" fontId="1" fillId="4" borderId="10" xfId="0" applyFont="1" applyFill="1" applyBorder="1"/>
    <xf numFmtId="0" fontId="1" fillId="4" borderId="10" xfId="0" applyFont="1" applyFill="1" applyBorder="1" applyAlignment="1"/>
    <xf numFmtId="0" fontId="2" fillId="0" borderId="9" xfId="0" applyFont="1" applyBorder="1" applyAlignment="1"/>
    <xf numFmtId="0" fontId="2" fillId="3" borderId="4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left"/>
    </xf>
    <xf numFmtId="0" fontId="1" fillId="5" borderId="0" xfId="0" applyFont="1" applyFill="1" applyAlignment="1"/>
    <xf numFmtId="0" fontId="1" fillId="5" borderId="0" xfId="0" applyFont="1" applyFill="1"/>
    <xf numFmtId="0" fontId="1" fillId="3" borderId="4" xfId="0" applyFont="1" applyFill="1" applyBorder="1" applyAlignment="1"/>
    <xf numFmtId="0" fontId="1" fillId="4" borderId="14" xfId="0" applyFont="1" applyFill="1" applyBorder="1" applyAlignment="1">
      <alignment horizontal="center"/>
    </xf>
    <xf numFmtId="164" fontId="2" fillId="0" borderId="14" xfId="0" applyNumberFormat="1" applyFont="1" applyBorder="1"/>
    <xf numFmtId="0" fontId="1" fillId="4" borderId="9" xfId="0" applyFont="1" applyFill="1" applyBorder="1" applyAlignment="1"/>
    <xf numFmtId="0" fontId="1" fillId="0" borderId="9" xfId="0" applyFont="1" applyBorder="1" applyAlignment="1"/>
    <xf numFmtId="0" fontId="1" fillId="0" borderId="9" xfId="0" applyFont="1" applyBorder="1" applyAlignment="1"/>
    <xf numFmtId="0" fontId="6" fillId="3" borderId="4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center"/>
    </xf>
    <xf numFmtId="0" fontId="1" fillId="5" borderId="9" xfId="0" applyFont="1" applyFill="1" applyBorder="1" applyAlignment="1"/>
    <xf numFmtId="0" fontId="1" fillId="3" borderId="4" xfId="0" applyFont="1" applyFill="1" applyBorder="1" applyAlignment="1">
      <alignment horizontal="left" vertical="center"/>
    </xf>
    <xf numFmtId="0" fontId="1" fillId="3" borderId="9" xfId="0" applyFont="1" applyFill="1" applyBorder="1"/>
    <xf numFmtId="0" fontId="1" fillId="2" borderId="9" xfId="0" applyFont="1" applyFill="1" applyBorder="1" applyAlignment="1"/>
    <xf numFmtId="0" fontId="1" fillId="0" borderId="10" xfId="0" applyFont="1" applyBorder="1" applyAlignment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2" fillId="0" borderId="9" xfId="0" applyFont="1" applyBorder="1" applyAlignment="1"/>
    <xf numFmtId="0" fontId="1" fillId="5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4" xfId="0" applyFont="1" applyFill="1" applyBorder="1"/>
    <xf numFmtId="164" fontId="2" fillId="0" borderId="15" xfId="0" applyNumberFormat="1" applyFont="1" applyBorder="1"/>
    <xf numFmtId="0" fontId="2" fillId="0" borderId="15" xfId="0" applyFont="1" applyBorder="1"/>
    <xf numFmtId="0" fontId="1" fillId="2" borderId="9" xfId="0" applyFont="1" applyFill="1" applyBorder="1" applyAlignment="1">
      <alignment horizontal="center"/>
    </xf>
    <xf numFmtId="165" fontId="1" fillId="4" borderId="15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4" xfId="0" applyNumberFormat="1" applyFont="1" applyFill="1" applyBorder="1"/>
    <xf numFmtId="165" fontId="1" fillId="4" borderId="14" xfId="0" applyNumberFormat="1" applyFont="1" applyFill="1" applyBorder="1" applyAlignment="1"/>
    <xf numFmtId="0" fontId="6" fillId="5" borderId="0" xfId="0" applyFont="1" applyFill="1" applyAlignment="1">
      <alignment horizontal="left"/>
    </xf>
    <xf numFmtId="164" fontId="1" fillId="4" borderId="10" xfId="0" applyNumberFormat="1" applyFont="1" applyFill="1" applyBorder="1"/>
    <xf numFmtId="0" fontId="1" fillId="4" borderId="15" xfId="0" applyFont="1" applyFill="1" applyBorder="1" applyAlignment="1"/>
    <xf numFmtId="0" fontId="2" fillId="3" borderId="4" xfId="0" applyFont="1" applyFill="1" applyBorder="1" applyAlignment="1">
      <alignment horizontal="center"/>
    </xf>
    <xf numFmtId="0" fontId="1" fillId="3" borderId="8" xfId="0" applyFont="1" applyFill="1" applyBorder="1" applyAlignment="1"/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/>
    <xf numFmtId="0" fontId="1" fillId="5" borderId="0" xfId="0" applyFont="1" applyFill="1" applyAlignment="1"/>
    <xf numFmtId="0" fontId="1" fillId="3" borderId="4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/>
    <xf numFmtId="9" fontId="1" fillId="3" borderId="4" xfId="0" applyNumberFormat="1" applyFont="1" applyFill="1" applyBorder="1" applyAlignment="1">
      <alignment horizontal="right"/>
    </xf>
    <xf numFmtId="9" fontId="1" fillId="4" borderId="10" xfId="0" applyNumberFormat="1" applyFont="1" applyFill="1" applyBorder="1" applyAlignment="1">
      <alignment horizontal="right"/>
    </xf>
    <xf numFmtId="0" fontId="1" fillId="5" borderId="0" xfId="0" applyFont="1" applyFill="1" applyAlignment="1"/>
    <xf numFmtId="0" fontId="2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1" fillId="0" borderId="15" xfId="0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164" fontId="2" fillId="0" borderId="15" xfId="0" applyNumberFormat="1" applyFont="1" applyBorder="1" applyAlignment="1">
      <alignment horizontal="right"/>
    </xf>
    <xf numFmtId="10" fontId="1" fillId="3" borderId="0" xfId="0" applyNumberFormat="1" applyFont="1" applyFill="1" applyAlignment="1">
      <alignment horizontal="right"/>
    </xf>
    <xf numFmtId="10" fontId="1" fillId="0" borderId="15" xfId="0" applyNumberFormat="1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1" fillId="3" borderId="14" xfId="0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0" fontId="1" fillId="0" borderId="10" xfId="0" applyNumberFormat="1" applyFont="1" applyBorder="1" applyAlignment="1">
      <alignment horizontal="right"/>
    </xf>
    <xf numFmtId="0" fontId="2" fillId="3" borderId="0" xfId="0" applyFont="1" applyFill="1"/>
    <xf numFmtId="0" fontId="1" fillId="3" borderId="1" xfId="0" applyFont="1" applyFill="1" applyBorder="1" applyAlignment="1"/>
    <xf numFmtId="9" fontId="1" fillId="4" borderId="10" xfId="0" applyNumberFormat="1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/>
    <xf numFmtId="0" fontId="1" fillId="0" borderId="14" xfId="0" applyFont="1" applyBorder="1" applyAlignment="1">
      <alignment horizontal="left" vertical="center"/>
    </xf>
    <xf numFmtId="0" fontId="3" fillId="0" borderId="10" xfId="0" applyFont="1" applyBorder="1"/>
    <xf numFmtId="164" fontId="4" fillId="4" borderId="14" xfId="0" applyNumberFormat="1" applyFont="1" applyFill="1" applyBorder="1" applyAlignment="1">
      <alignment horizontal="center" vertical="center"/>
    </xf>
    <xf numFmtId="0" fontId="3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3"/>
  <sheetViews>
    <sheetView workbookViewId="0"/>
  </sheetViews>
  <sheetFormatPr defaultColWidth="14.42578125" defaultRowHeight="15.75" customHeight="1" x14ac:dyDescent="0.2"/>
  <cols>
    <col min="1" max="1" width="9" customWidth="1"/>
    <col min="2" max="2" width="8.5703125" customWidth="1"/>
    <col min="3" max="3" width="12" customWidth="1"/>
    <col min="4" max="4" width="15.42578125" customWidth="1"/>
    <col min="6" max="6" width="13.140625" customWidth="1"/>
    <col min="7" max="9" width="12.5703125" customWidth="1"/>
    <col min="10" max="10" width="13.7109375" customWidth="1"/>
    <col min="11" max="11" width="11.140625" customWidth="1"/>
  </cols>
  <sheetData>
    <row r="1" spans="1:13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</row>
    <row r="3" spans="1:13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3" x14ac:dyDescent="0.2">
      <c r="A4" s="7"/>
      <c r="B4" s="8"/>
      <c r="C4" s="8"/>
      <c r="D4" s="8"/>
      <c r="E4" s="121" t="s">
        <v>1</v>
      </c>
      <c r="F4" s="122"/>
      <c r="G4" s="122"/>
      <c r="H4" s="122"/>
      <c r="I4" s="122"/>
      <c r="J4" s="123"/>
      <c r="K4" s="9"/>
      <c r="M4" s="10" t="s">
        <v>2</v>
      </c>
    </row>
    <row r="5" spans="1:13" x14ac:dyDescent="0.2">
      <c r="A5" s="7"/>
      <c r="B5" s="8"/>
      <c r="C5" s="8"/>
      <c r="D5" s="8"/>
      <c r="E5" s="11"/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9"/>
      <c r="M5" s="10" t="s">
        <v>8</v>
      </c>
    </row>
    <row r="6" spans="1:13" x14ac:dyDescent="0.2">
      <c r="A6" s="7"/>
      <c r="B6" s="8"/>
      <c r="C6" s="8"/>
      <c r="D6" s="8"/>
      <c r="E6" s="13" t="s">
        <v>9</v>
      </c>
      <c r="F6" s="14">
        <f>J19</f>
        <v>0</v>
      </c>
      <c r="G6" s="14">
        <f>J50</f>
        <v>0</v>
      </c>
      <c r="H6" s="14">
        <f>J61</f>
        <v>0</v>
      </c>
      <c r="I6" s="14">
        <f>J72</f>
        <v>0</v>
      </c>
      <c r="J6" s="15">
        <f t="shared" ref="J6:J7" si="0">SUM(F6:I6)</f>
        <v>0</v>
      </c>
      <c r="K6" s="9"/>
      <c r="M6" s="16" t="s">
        <v>10</v>
      </c>
    </row>
    <row r="7" spans="1:13" x14ac:dyDescent="0.2">
      <c r="A7" s="7"/>
      <c r="B7" s="8"/>
      <c r="C7" s="8"/>
      <c r="D7" s="8"/>
      <c r="E7" s="17" t="s">
        <v>11</v>
      </c>
      <c r="F7" s="18" t="e">
        <f t="shared" ref="F7:I7" si="1">F6/$J$6</f>
        <v>#DIV/0!</v>
      </c>
      <c r="G7" s="18" t="e">
        <f t="shared" si="1"/>
        <v>#DIV/0!</v>
      </c>
      <c r="H7" s="18" t="e">
        <f t="shared" si="1"/>
        <v>#DIV/0!</v>
      </c>
      <c r="I7" s="18" t="e">
        <f t="shared" si="1"/>
        <v>#DIV/0!</v>
      </c>
      <c r="J7" s="19" t="e">
        <f t="shared" si="0"/>
        <v>#DIV/0!</v>
      </c>
      <c r="K7" s="9"/>
      <c r="M7" s="16" t="s">
        <v>12</v>
      </c>
    </row>
    <row r="8" spans="1:13" ht="15.75" customHeight="1" x14ac:dyDescent="0.25">
      <c r="A8" s="7"/>
      <c r="B8" s="8"/>
      <c r="C8" s="8"/>
      <c r="D8" s="8"/>
      <c r="E8" s="8"/>
      <c r="F8" s="8"/>
      <c r="G8" s="8"/>
      <c r="H8" s="8"/>
      <c r="I8" s="20" t="s">
        <v>13</v>
      </c>
      <c r="J8" s="21">
        <f>J6</f>
        <v>0</v>
      </c>
      <c r="K8" s="9"/>
      <c r="M8" s="16" t="s">
        <v>14</v>
      </c>
    </row>
    <row r="9" spans="1:13" x14ac:dyDescent="0.2">
      <c r="A9" s="22"/>
      <c r="B9" s="23"/>
      <c r="C9" s="23"/>
      <c r="D9" s="23"/>
      <c r="E9" s="23"/>
      <c r="F9" s="23"/>
      <c r="G9" s="23"/>
      <c r="H9" s="23"/>
      <c r="I9" s="23"/>
      <c r="J9" s="23"/>
      <c r="K9" s="24"/>
      <c r="M9" s="16" t="s">
        <v>15</v>
      </c>
    </row>
    <row r="11" spans="1:13" x14ac:dyDescent="0.2">
      <c r="A11" s="4"/>
      <c r="B11" s="5"/>
      <c r="C11" s="5"/>
      <c r="D11" s="5"/>
      <c r="E11" s="5"/>
      <c r="F11" s="5"/>
      <c r="G11" s="5"/>
      <c r="H11" s="5"/>
      <c r="I11" s="5"/>
      <c r="J11" s="5"/>
      <c r="K11" s="6"/>
      <c r="M11" s="10" t="s">
        <v>16</v>
      </c>
    </row>
    <row r="12" spans="1:13" x14ac:dyDescent="0.2">
      <c r="A12" s="7"/>
      <c r="B12" s="121" t="s">
        <v>17</v>
      </c>
      <c r="C12" s="122"/>
      <c r="D12" s="122"/>
      <c r="E12" s="122"/>
      <c r="F12" s="122"/>
      <c r="G12" s="122"/>
      <c r="H12" s="122"/>
      <c r="I12" s="122"/>
      <c r="J12" s="123"/>
      <c r="K12" s="9"/>
      <c r="M12" s="16" t="s">
        <v>18</v>
      </c>
    </row>
    <row r="13" spans="1:13" x14ac:dyDescent="0.2">
      <c r="A13" s="7"/>
      <c r="B13" s="13" t="s">
        <v>19</v>
      </c>
      <c r="C13" s="13" t="s">
        <v>20</v>
      </c>
      <c r="D13" s="13" t="s">
        <v>21</v>
      </c>
      <c r="E13" s="13" t="s">
        <v>22</v>
      </c>
      <c r="F13" s="13" t="s">
        <v>23</v>
      </c>
      <c r="G13" s="13" t="s">
        <v>24</v>
      </c>
      <c r="H13" s="13" t="s">
        <v>25</v>
      </c>
      <c r="I13" s="13" t="s">
        <v>26</v>
      </c>
      <c r="J13" s="13" t="s">
        <v>27</v>
      </c>
      <c r="K13" s="9"/>
      <c r="M13" s="16" t="s">
        <v>28</v>
      </c>
    </row>
    <row r="14" spans="1:13" x14ac:dyDescent="0.2">
      <c r="A14" s="7"/>
      <c r="B14" s="25" t="s">
        <v>29</v>
      </c>
      <c r="C14" s="26">
        <f>'A- '!C3</f>
        <v>0</v>
      </c>
      <c r="D14" s="26">
        <f>'A- '!C4</f>
        <v>0</v>
      </c>
      <c r="E14" s="27" t="e">
        <f>'A- '!C13</f>
        <v>#DIV/0!</v>
      </c>
      <c r="F14" s="27">
        <f>'A- '!C5</f>
        <v>0</v>
      </c>
      <c r="G14" s="26">
        <f>'A- '!F6</f>
        <v>0</v>
      </c>
      <c r="H14" s="28" t="e">
        <f t="shared" ref="H14:H18" si="2">J14/$J$19</f>
        <v>#DIV/0!</v>
      </c>
      <c r="I14" s="28" t="e">
        <f t="shared" ref="I14:I18" si="3">J14/$J$6</f>
        <v>#DIV/0!</v>
      </c>
      <c r="J14" s="29">
        <f t="shared" ref="J14:J18" si="4">G14*F14</f>
        <v>0</v>
      </c>
      <c r="K14" s="9"/>
      <c r="M14" s="16" t="s">
        <v>30</v>
      </c>
    </row>
    <row r="15" spans="1:13" x14ac:dyDescent="0.2">
      <c r="A15" s="7"/>
      <c r="B15" s="25" t="s">
        <v>31</v>
      </c>
      <c r="C15" s="26">
        <f>'B-'!C3</f>
        <v>0</v>
      </c>
      <c r="D15" s="26">
        <f>'B-'!C4</f>
        <v>0</v>
      </c>
      <c r="E15" s="27" t="e">
        <f>'B-'!C13</f>
        <v>#DIV/0!</v>
      </c>
      <c r="F15" s="27">
        <f>'B-'!C5</f>
        <v>0</v>
      </c>
      <c r="G15" s="26">
        <f>'B-'!F6</f>
        <v>0</v>
      </c>
      <c r="H15" s="28" t="e">
        <f t="shared" si="2"/>
        <v>#DIV/0!</v>
      </c>
      <c r="I15" s="28" t="e">
        <f t="shared" si="3"/>
        <v>#DIV/0!</v>
      </c>
      <c r="J15" s="29">
        <f t="shared" si="4"/>
        <v>0</v>
      </c>
      <c r="K15" s="9"/>
      <c r="M15" s="16" t="s">
        <v>32</v>
      </c>
    </row>
    <row r="16" spans="1:13" x14ac:dyDescent="0.2">
      <c r="A16" s="7"/>
      <c r="B16" s="25" t="s">
        <v>33</v>
      </c>
      <c r="C16" s="26">
        <f>'C-'!C3</f>
        <v>0</v>
      </c>
      <c r="D16" s="26">
        <f>'C-'!C4</f>
        <v>0</v>
      </c>
      <c r="E16" s="27" t="e">
        <f>'C-'!C13</f>
        <v>#DIV/0!</v>
      </c>
      <c r="F16" s="27">
        <f>'C-'!C5</f>
        <v>0</v>
      </c>
      <c r="G16" s="26">
        <f>'C-'!F6</f>
        <v>0</v>
      </c>
      <c r="H16" s="28" t="e">
        <f t="shared" si="2"/>
        <v>#DIV/0!</v>
      </c>
      <c r="I16" s="28" t="e">
        <f t="shared" si="3"/>
        <v>#DIV/0!</v>
      </c>
      <c r="J16" s="29">
        <f t="shared" si="4"/>
        <v>0</v>
      </c>
      <c r="K16" s="9"/>
      <c r="M16" s="16" t="s">
        <v>34</v>
      </c>
    </row>
    <row r="17" spans="1:13" x14ac:dyDescent="0.2">
      <c r="A17" s="7"/>
      <c r="B17" s="25" t="s">
        <v>35</v>
      </c>
      <c r="C17" s="26">
        <f>'D-'!C3</f>
        <v>0</v>
      </c>
      <c r="D17" s="26">
        <f>'D-'!C4</f>
        <v>0</v>
      </c>
      <c r="E17" s="27" t="e">
        <f>'D-'!C13</f>
        <v>#DIV/0!</v>
      </c>
      <c r="F17" s="27">
        <f>'D-'!C5</f>
        <v>0</v>
      </c>
      <c r="G17" s="26">
        <f>'D-'!F6</f>
        <v>0</v>
      </c>
      <c r="H17" s="28" t="e">
        <f t="shared" si="2"/>
        <v>#DIV/0!</v>
      </c>
      <c r="I17" s="28" t="e">
        <f t="shared" si="3"/>
        <v>#DIV/0!</v>
      </c>
      <c r="J17" s="29">
        <f t="shared" si="4"/>
        <v>0</v>
      </c>
      <c r="K17" s="9"/>
      <c r="M17" s="16" t="s">
        <v>36</v>
      </c>
    </row>
    <row r="18" spans="1:13" x14ac:dyDescent="0.2">
      <c r="A18" s="7"/>
      <c r="B18" s="30" t="s">
        <v>37</v>
      </c>
      <c r="C18" s="31">
        <f>'E-'!C3</f>
        <v>0</v>
      </c>
      <c r="D18" s="31">
        <f>'E-'!C4</f>
        <v>0</v>
      </c>
      <c r="E18" s="32" t="e">
        <f>'E-'!C13</f>
        <v>#DIV/0!</v>
      </c>
      <c r="F18" s="32">
        <f>'E-'!C5</f>
        <v>0</v>
      </c>
      <c r="G18" s="31">
        <f>'E-'!F6</f>
        <v>0</v>
      </c>
      <c r="H18" s="18" t="e">
        <f t="shared" si="2"/>
        <v>#DIV/0!</v>
      </c>
      <c r="I18" s="18" t="e">
        <f t="shared" si="3"/>
        <v>#DIV/0!</v>
      </c>
      <c r="J18" s="33">
        <f t="shared" si="4"/>
        <v>0</v>
      </c>
      <c r="K18" s="9"/>
      <c r="M18" s="16" t="s">
        <v>38</v>
      </c>
    </row>
    <row r="19" spans="1:13" ht="15.75" customHeight="1" x14ac:dyDescent="0.25">
      <c r="A19" s="7"/>
      <c r="B19" s="8"/>
      <c r="C19" s="8"/>
      <c r="D19" s="8"/>
      <c r="E19" s="8"/>
      <c r="F19" s="8"/>
      <c r="G19" s="20"/>
      <c r="H19" s="20"/>
      <c r="I19" s="20" t="s">
        <v>13</v>
      </c>
      <c r="J19" s="21">
        <f>SUM(J14:J18)</f>
        <v>0</v>
      </c>
      <c r="K19" s="9"/>
      <c r="M19" s="16" t="s">
        <v>39</v>
      </c>
    </row>
    <row r="20" spans="1:13" x14ac:dyDescent="0.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4"/>
      <c r="M20" s="16" t="s">
        <v>40</v>
      </c>
    </row>
    <row r="21" spans="1:13" x14ac:dyDescent="0.2">
      <c r="M21" s="16" t="s">
        <v>41</v>
      </c>
    </row>
    <row r="22" spans="1:13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6"/>
    </row>
    <row r="23" spans="1:13" x14ac:dyDescent="0.2">
      <c r="A23" s="7"/>
      <c r="B23" s="121" t="s">
        <v>42</v>
      </c>
      <c r="C23" s="122"/>
      <c r="D23" s="122"/>
      <c r="E23" s="122"/>
      <c r="F23" s="122"/>
      <c r="G23" s="122"/>
      <c r="H23" s="122"/>
      <c r="I23" s="122"/>
      <c r="J23" s="123"/>
      <c r="K23" s="9"/>
    </row>
    <row r="24" spans="1:13" x14ac:dyDescent="0.2">
      <c r="A24" s="7"/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  <c r="H24" s="13" t="s">
        <v>25</v>
      </c>
      <c r="I24" s="13" t="s">
        <v>26</v>
      </c>
      <c r="J24" s="13" t="s">
        <v>27</v>
      </c>
      <c r="K24" s="9"/>
    </row>
    <row r="25" spans="1:13" x14ac:dyDescent="0.2">
      <c r="A25" s="7"/>
      <c r="B25" s="34">
        <v>1</v>
      </c>
      <c r="C25" s="26">
        <f>'1-'!C3</f>
        <v>0</v>
      </c>
      <c r="D25" s="26">
        <f>'1-'!C4</f>
        <v>0</v>
      </c>
      <c r="E25" s="27" t="e">
        <f>'1-'!B31</f>
        <v>#DIV/0!</v>
      </c>
      <c r="F25" s="27">
        <f>'1-'!C5</f>
        <v>0</v>
      </c>
      <c r="G25" s="26">
        <f>'1-'!F6</f>
        <v>-0.4</v>
      </c>
      <c r="H25" s="28" t="e">
        <f t="shared" ref="H25:H49" si="5">J25/$J$50</f>
        <v>#DIV/0!</v>
      </c>
      <c r="I25" s="28" t="e">
        <f t="shared" ref="I25:I49" si="6">J25/$J$6</f>
        <v>#DIV/0!</v>
      </c>
      <c r="J25" s="29">
        <f t="shared" ref="J25:J49" si="7">G25*F25</f>
        <v>0</v>
      </c>
      <c r="K25" s="9"/>
    </row>
    <row r="26" spans="1:13" x14ac:dyDescent="0.2">
      <c r="A26" s="7"/>
      <c r="B26" s="26">
        <f t="shared" ref="B26:B49" si="8">B25+1</f>
        <v>2</v>
      </c>
      <c r="C26" s="26">
        <f>'2-'!C3</f>
        <v>0</v>
      </c>
      <c r="D26" s="26">
        <f>'2-'!C4</f>
        <v>0</v>
      </c>
      <c r="E26" s="27" t="e">
        <f>'2-'!B31</f>
        <v>#DIV/0!</v>
      </c>
      <c r="F26" s="27">
        <f>'2-'!C5</f>
        <v>0</v>
      </c>
      <c r="G26" s="26">
        <f>'2-'!F6</f>
        <v>0</v>
      </c>
      <c r="H26" s="28" t="e">
        <f t="shared" si="5"/>
        <v>#DIV/0!</v>
      </c>
      <c r="I26" s="28" t="e">
        <f t="shared" si="6"/>
        <v>#DIV/0!</v>
      </c>
      <c r="J26" s="29">
        <f t="shared" si="7"/>
        <v>0</v>
      </c>
      <c r="K26" s="9"/>
    </row>
    <row r="27" spans="1:13" x14ac:dyDescent="0.2">
      <c r="A27" s="7"/>
      <c r="B27" s="26">
        <f t="shared" si="8"/>
        <v>3</v>
      </c>
      <c r="C27" s="26">
        <f>'3-'!C3</f>
        <v>0</v>
      </c>
      <c r="D27" s="26">
        <f>'3-'!C4</f>
        <v>0</v>
      </c>
      <c r="E27" s="27" t="e">
        <f>'3-'!B31</f>
        <v>#DIV/0!</v>
      </c>
      <c r="F27" s="27">
        <f>'3-'!C5</f>
        <v>0</v>
      </c>
      <c r="G27" s="26">
        <f>'3-'!F6</f>
        <v>0</v>
      </c>
      <c r="H27" s="28" t="e">
        <f t="shared" si="5"/>
        <v>#DIV/0!</v>
      </c>
      <c r="I27" s="28" t="e">
        <f t="shared" si="6"/>
        <v>#DIV/0!</v>
      </c>
      <c r="J27" s="29">
        <f t="shared" si="7"/>
        <v>0</v>
      </c>
      <c r="K27" s="9"/>
    </row>
    <row r="28" spans="1:13" x14ac:dyDescent="0.2">
      <c r="A28" s="7"/>
      <c r="B28" s="26">
        <f t="shared" si="8"/>
        <v>4</v>
      </c>
      <c r="C28" s="26">
        <f>'4-'!C3</f>
        <v>0</v>
      </c>
      <c r="D28" s="26">
        <f>'4-'!C4</f>
        <v>0</v>
      </c>
      <c r="E28" s="27" t="e">
        <f>'4-'!B31</f>
        <v>#DIV/0!</v>
      </c>
      <c r="F28" s="27">
        <f>'4-'!C5</f>
        <v>0</v>
      </c>
      <c r="G28" s="26">
        <f>'4-'!F6</f>
        <v>0</v>
      </c>
      <c r="H28" s="28" t="e">
        <f t="shared" si="5"/>
        <v>#DIV/0!</v>
      </c>
      <c r="I28" s="28" t="e">
        <f t="shared" si="6"/>
        <v>#DIV/0!</v>
      </c>
      <c r="J28" s="29">
        <f t="shared" si="7"/>
        <v>0</v>
      </c>
      <c r="K28" s="9"/>
    </row>
    <row r="29" spans="1:13" x14ac:dyDescent="0.2">
      <c r="A29" s="7"/>
      <c r="B29" s="26">
        <f t="shared" si="8"/>
        <v>5</v>
      </c>
      <c r="C29" s="26">
        <f>'5-'!C3</f>
        <v>0</v>
      </c>
      <c r="D29" s="26">
        <f>'5-'!C4</f>
        <v>0</v>
      </c>
      <c r="E29" s="27" t="e">
        <f>'5-'!B31</f>
        <v>#DIV/0!</v>
      </c>
      <c r="F29" s="27">
        <f>'5-'!C5</f>
        <v>0</v>
      </c>
      <c r="G29" s="26">
        <f>'5-'!F6</f>
        <v>0</v>
      </c>
      <c r="H29" s="28" t="e">
        <f t="shared" si="5"/>
        <v>#DIV/0!</v>
      </c>
      <c r="I29" s="28" t="e">
        <f t="shared" si="6"/>
        <v>#DIV/0!</v>
      </c>
      <c r="J29" s="29">
        <f t="shared" si="7"/>
        <v>0</v>
      </c>
      <c r="K29" s="9"/>
    </row>
    <row r="30" spans="1:13" x14ac:dyDescent="0.2">
      <c r="A30" s="7"/>
      <c r="B30" s="26">
        <f t="shared" si="8"/>
        <v>6</v>
      </c>
      <c r="C30" s="26">
        <f>'6-'!C3</f>
        <v>0</v>
      </c>
      <c r="D30" s="26">
        <f>'6-'!C4</f>
        <v>0</v>
      </c>
      <c r="E30" s="27" t="e">
        <f>'6-'!B31</f>
        <v>#DIV/0!</v>
      </c>
      <c r="F30" s="27">
        <f>'6-'!C5</f>
        <v>0</v>
      </c>
      <c r="G30" s="26">
        <f>'6-'!F6</f>
        <v>0</v>
      </c>
      <c r="H30" s="28" t="e">
        <f t="shared" si="5"/>
        <v>#DIV/0!</v>
      </c>
      <c r="I30" s="28" t="e">
        <f t="shared" si="6"/>
        <v>#DIV/0!</v>
      </c>
      <c r="J30" s="29">
        <f t="shared" si="7"/>
        <v>0</v>
      </c>
      <c r="K30" s="9"/>
    </row>
    <row r="31" spans="1:13" x14ac:dyDescent="0.2">
      <c r="A31" s="7"/>
      <c r="B31" s="26">
        <f t="shared" si="8"/>
        <v>7</v>
      </c>
      <c r="C31" s="26">
        <f>'7-'!C3</f>
        <v>0</v>
      </c>
      <c r="D31" s="26">
        <f>'7-'!C4</f>
        <v>0</v>
      </c>
      <c r="E31" s="27" t="e">
        <f>'7-'!B31</f>
        <v>#DIV/0!</v>
      </c>
      <c r="F31" s="27">
        <f>'7-'!C5</f>
        <v>0</v>
      </c>
      <c r="G31" s="26">
        <f>'7-'!F6</f>
        <v>0</v>
      </c>
      <c r="H31" s="28" t="e">
        <f t="shared" si="5"/>
        <v>#DIV/0!</v>
      </c>
      <c r="I31" s="28" t="e">
        <f t="shared" si="6"/>
        <v>#DIV/0!</v>
      </c>
      <c r="J31" s="29">
        <f t="shared" si="7"/>
        <v>0</v>
      </c>
      <c r="K31" s="9"/>
    </row>
    <row r="32" spans="1:13" x14ac:dyDescent="0.2">
      <c r="A32" s="7"/>
      <c r="B32" s="26">
        <f t="shared" si="8"/>
        <v>8</v>
      </c>
      <c r="C32" s="26">
        <f>'8-'!C3</f>
        <v>0</v>
      </c>
      <c r="D32" s="26">
        <f>'8-'!C4</f>
        <v>0</v>
      </c>
      <c r="E32" s="27" t="e">
        <f>'8-'!B31</f>
        <v>#DIV/0!</v>
      </c>
      <c r="F32" s="27">
        <f>'8-'!C5</f>
        <v>0</v>
      </c>
      <c r="G32" s="26">
        <f>'8-'!F6</f>
        <v>0</v>
      </c>
      <c r="H32" s="28" t="e">
        <f t="shared" si="5"/>
        <v>#DIV/0!</v>
      </c>
      <c r="I32" s="28" t="e">
        <f t="shared" si="6"/>
        <v>#DIV/0!</v>
      </c>
      <c r="J32" s="29">
        <f t="shared" si="7"/>
        <v>0</v>
      </c>
      <c r="K32" s="9"/>
    </row>
    <row r="33" spans="1:11" x14ac:dyDescent="0.2">
      <c r="A33" s="7"/>
      <c r="B33" s="26">
        <f t="shared" si="8"/>
        <v>9</v>
      </c>
      <c r="C33" s="26">
        <f>'9-'!C3</f>
        <v>0</v>
      </c>
      <c r="D33" s="26">
        <f>'9-'!C4</f>
        <v>0</v>
      </c>
      <c r="E33" s="27" t="e">
        <f>'9-'!B31</f>
        <v>#DIV/0!</v>
      </c>
      <c r="F33" s="27">
        <f>'9-'!C5</f>
        <v>0</v>
      </c>
      <c r="G33" s="26">
        <f>'9-'!F6</f>
        <v>0</v>
      </c>
      <c r="H33" s="28" t="e">
        <f t="shared" si="5"/>
        <v>#DIV/0!</v>
      </c>
      <c r="I33" s="28" t="e">
        <f t="shared" si="6"/>
        <v>#DIV/0!</v>
      </c>
      <c r="J33" s="29">
        <f t="shared" si="7"/>
        <v>0</v>
      </c>
      <c r="K33" s="9"/>
    </row>
    <row r="34" spans="1:11" x14ac:dyDescent="0.2">
      <c r="A34" s="7"/>
      <c r="B34" s="26">
        <f t="shared" si="8"/>
        <v>10</v>
      </c>
      <c r="C34" s="26">
        <f>'10-'!C3</f>
        <v>0</v>
      </c>
      <c r="D34" s="26">
        <f>'10-'!C4</f>
        <v>0</v>
      </c>
      <c r="E34" s="27" t="e">
        <f>'10-'!B31</f>
        <v>#DIV/0!</v>
      </c>
      <c r="F34" s="27">
        <f>'10-'!C5</f>
        <v>0</v>
      </c>
      <c r="G34" s="26">
        <f>'10-'!F6</f>
        <v>0</v>
      </c>
      <c r="H34" s="28" t="e">
        <f t="shared" si="5"/>
        <v>#DIV/0!</v>
      </c>
      <c r="I34" s="28" t="e">
        <f t="shared" si="6"/>
        <v>#DIV/0!</v>
      </c>
      <c r="J34" s="29">
        <f t="shared" si="7"/>
        <v>0</v>
      </c>
      <c r="K34" s="9"/>
    </row>
    <row r="35" spans="1:11" x14ac:dyDescent="0.2">
      <c r="A35" s="7"/>
      <c r="B35" s="26">
        <f t="shared" si="8"/>
        <v>11</v>
      </c>
      <c r="C35" s="26">
        <f>'11-'!C3</f>
        <v>0</v>
      </c>
      <c r="D35" s="26">
        <f>'11-'!C4</f>
        <v>0</v>
      </c>
      <c r="E35" s="27" t="e">
        <f>'11-'!B31</f>
        <v>#DIV/0!</v>
      </c>
      <c r="F35" s="27">
        <f>'11-'!C5</f>
        <v>0</v>
      </c>
      <c r="G35" s="26">
        <f>'11-'!F6</f>
        <v>0</v>
      </c>
      <c r="H35" s="28" t="e">
        <f t="shared" si="5"/>
        <v>#DIV/0!</v>
      </c>
      <c r="I35" s="28" t="e">
        <f t="shared" si="6"/>
        <v>#DIV/0!</v>
      </c>
      <c r="J35" s="29">
        <f t="shared" si="7"/>
        <v>0</v>
      </c>
      <c r="K35" s="9"/>
    </row>
    <row r="36" spans="1:11" x14ac:dyDescent="0.2">
      <c r="A36" s="7"/>
      <c r="B36" s="26">
        <f t="shared" si="8"/>
        <v>12</v>
      </c>
      <c r="C36" s="26">
        <f>'12-'!C3</f>
        <v>0</v>
      </c>
      <c r="D36" s="26">
        <f>'12-'!C4</f>
        <v>0</v>
      </c>
      <c r="E36" s="27" t="e">
        <f>'12-'!B31</f>
        <v>#DIV/0!</v>
      </c>
      <c r="F36" s="27">
        <f>'12-'!C5</f>
        <v>0</v>
      </c>
      <c r="G36" s="26">
        <f>'12-'!F6</f>
        <v>0</v>
      </c>
      <c r="H36" s="28" t="e">
        <f t="shared" si="5"/>
        <v>#DIV/0!</v>
      </c>
      <c r="I36" s="28" t="e">
        <f t="shared" si="6"/>
        <v>#DIV/0!</v>
      </c>
      <c r="J36" s="29">
        <f t="shared" si="7"/>
        <v>0</v>
      </c>
      <c r="K36" s="9"/>
    </row>
    <row r="37" spans="1:11" x14ac:dyDescent="0.2">
      <c r="A37" s="7"/>
      <c r="B37" s="26">
        <f t="shared" si="8"/>
        <v>13</v>
      </c>
      <c r="C37" s="26">
        <f>'13-'!C4</f>
        <v>0</v>
      </c>
      <c r="D37" s="26">
        <f>'13-'!C4</f>
        <v>0</v>
      </c>
      <c r="E37" s="27" t="e">
        <f>'13-'!B31</f>
        <v>#DIV/0!</v>
      </c>
      <c r="F37" s="27">
        <f>'13-'!C5</f>
        <v>0</v>
      </c>
      <c r="G37" s="26">
        <f>'13-'!F6</f>
        <v>0</v>
      </c>
      <c r="H37" s="28" t="e">
        <f t="shared" si="5"/>
        <v>#DIV/0!</v>
      </c>
      <c r="I37" s="28" t="e">
        <f t="shared" si="6"/>
        <v>#DIV/0!</v>
      </c>
      <c r="J37" s="29">
        <f t="shared" si="7"/>
        <v>0</v>
      </c>
      <c r="K37" s="9"/>
    </row>
    <row r="38" spans="1:11" x14ac:dyDescent="0.2">
      <c r="A38" s="7"/>
      <c r="B38" s="26">
        <f t="shared" si="8"/>
        <v>14</v>
      </c>
      <c r="C38" s="35">
        <f>'14-'!C4</f>
        <v>0</v>
      </c>
      <c r="D38" s="26">
        <f>'14-'!C4</f>
        <v>0</v>
      </c>
      <c r="E38" s="27" t="e">
        <f>'14-'!B31</f>
        <v>#DIV/0!</v>
      </c>
      <c r="F38" s="27">
        <f>'14-'!C5</f>
        <v>0</v>
      </c>
      <c r="G38" s="26">
        <f>'14-'!F6</f>
        <v>0</v>
      </c>
      <c r="H38" s="28" t="e">
        <f t="shared" si="5"/>
        <v>#DIV/0!</v>
      </c>
      <c r="I38" s="28" t="e">
        <f t="shared" si="6"/>
        <v>#DIV/0!</v>
      </c>
      <c r="J38" s="29">
        <f t="shared" si="7"/>
        <v>0</v>
      </c>
      <c r="K38" s="9"/>
    </row>
    <row r="39" spans="1:11" ht="12.75" x14ac:dyDescent="0.2">
      <c r="A39" s="7"/>
      <c r="B39" s="26">
        <f t="shared" si="8"/>
        <v>15</v>
      </c>
      <c r="C39" s="26">
        <f>'15-'!C4</f>
        <v>0</v>
      </c>
      <c r="D39" s="26">
        <f>'15-'!C4</f>
        <v>0</v>
      </c>
      <c r="E39" s="27" t="e">
        <f>'15-'!B31</f>
        <v>#DIV/0!</v>
      </c>
      <c r="F39" s="27">
        <f>'15-'!C5</f>
        <v>0</v>
      </c>
      <c r="G39" s="26">
        <f>'15-'!F6</f>
        <v>0</v>
      </c>
      <c r="H39" s="28" t="e">
        <f t="shared" si="5"/>
        <v>#DIV/0!</v>
      </c>
      <c r="I39" s="28" t="e">
        <f t="shared" si="6"/>
        <v>#DIV/0!</v>
      </c>
      <c r="J39" s="29">
        <f t="shared" si="7"/>
        <v>0</v>
      </c>
      <c r="K39" s="9"/>
    </row>
    <row r="40" spans="1:11" ht="12.75" x14ac:dyDescent="0.2">
      <c r="A40" s="7"/>
      <c r="B40" s="26">
        <f t="shared" si="8"/>
        <v>16</v>
      </c>
      <c r="C40" s="26">
        <f>'16-'!C4</f>
        <v>0</v>
      </c>
      <c r="D40" s="26">
        <f>'16-'!C4</f>
        <v>0</v>
      </c>
      <c r="E40" s="27" t="e">
        <f>'16-'!B31</f>
        <v>#DIV/0!</v>
      </c>
      <c r="F40" s="27">
        <f>'16-'!C5</f>
        <v>0</v>
      </c>
      <c r="G40" s="26">
        <f>'16-'!F6</f>
        <v>0</v>
      </c>
      <c r="H40" s="28" t="e">
        <f t="shared" si="5"/>
        <v>#DIV/0!</v>
      </c>
      <c r="I40" s="28" t="e">
        <f t="shared" si="6"/>
        <v>#DIV/0!</v>
      </c>
      <c r="J40" s="29">
        <f t="shared" si="7"/>
        <v>0</v>
      </c>
      <c r="K40" s="9"/>
    </row>
    <row r="41" spans="1:11" ht="12.75" x14ac:dyDescent="0.2">
      <c r="A41" s="7"/>
      <c r="B41" s="26">
        <f t="shared" si="8"/>
        <v>17</v>
      </c>
      <c r="C41" s="26">
        <f>'17-'!C4</f>
        <v>0</v>
      </c>
      <c r="D41" s="26">
        <f>'17-'!C4</f>
        <v>0</v>
      </c>
      <c r="E41" s="27" t="e">
        <f>'17-'!B31</f>
        <v>#DIV/0!</v>
      </c>
      <c r="F41" s="27">
        <f>'17-'!C5</f>
        <v>0</v>
      </c>
      <c r="G41" s="26">
        <f>'17-'!F6</f>
        <v>0</v>
      </c>
      <c r="H41" s="28" t="e">
        <f t="shared" si="5"/>
        <v>#DIV/0!</v>
      </c>
      <c r="I41" s="28" t="e">
        <f t="shared" si="6"/>
        <v>#DIV/0!</v>
      </c>
      <c r="J41" s="29">
        <f t="shared" si="7"/>
        <v>0</v>
      </c>
      <c r="K41" s="9"/>
    </row>
    <row r="42" spans="1:11" ht="12.75" x14ac:dyDescent="0.2">
      <c r="A42" s="7"/>
      <c r="B42" s="26">
        <f t="shared" si="8"/>
        <v>18</v>
      </c>
      <c r="C42" s="26">
        <f>'18-'!C4</f>
        <v>0</v>
      </c>
      <c r="D42" s="26">
        <f>'18-'!C4</f>
        <v>0</v>
      </c>
      <c r="E42" s="27" t="e">
        <f>'18-'!B31</f>
        <v>#DIV/0!</v>
      </c>
      <c r="F42" s="27">
        <f>'18-'!C5</f>
        <v>0</v>
      </c>
      <c r="G42" s="26">
        <f>'18-'!F6</f>
        <v>0</v>
      </c>
      <c r="H42" s="28" t="e">
        <f t="shared" si="5"/>
        <v>#DIV/0!</v>
      </c>
      <c r="I42" s="28" t="e">
        <f t="shared" si="6"/>
        <v>#DIV/0!</v>
      </c>
      <c r="J42" s="29">
        <f t="shared" si="7"/>
        <v>0</v>
      </c>
      <c r="K42" s="9"/>
    </row>
    <row r="43" spans="1:11" ht="12.75" x14ac:dyDescent="0.2">
      <c r="A43" s="7"/>
      <c r="B43" s="26">
        <f t="shared" si="8"/>
        <v>19</v>
      </c>
      <c r="C43" s="26">
        <f>'19-'!C4</f>
        <v>0</v>
      </c>
      <c r="D43" s="26">
        <f>'19-'!C4</f>
        <v>0</v>
      </c>
      <c r="E43" s="27" t="e">
        <f>'19-'!B31</f>
        <v>#DIV/0!</v>
      </c>
      <c r="F43" s="27">
        <f>'19-'!C5</f>
        <v>0</v>
      </c>
      <c r="G43" s="26">
        <f>'19-'!F6</f>
        <v>0</v>
      </c>
      <c r="H43" s="28" t="e">
        <f t="shared" si="5"/>
        <v>#DIV/0!</v>
      </c>
      <c r="I43" s="28" t="e">
        <f t="shared" si="6"/>
        <v>#DIV/0!</v>
      </c>
      <c r="J43" s="29">
        <f t="shared" si="7"/>
        <v>0</v>
      </c>
      <c r="K43" s="9"/>
    </row>
    <row r="44" spans="1:11" ht="12.75" x14ac:dyDescent="0.2">
      <c r="A44" s="7"/>
      <c r="B44" s="26">
        <f t="shared" si="8"/>
        <v>20</v>
      </c>
      <c r="C44" s="26">
        <f>'20-'!C4</f>
        <v>0</v>
      </c>
      <c r="D44" s="26">
        <f>'20-'!C4</f>
        <v>0</v>
      </c>
      <c r="E44" s="27" t="e">
        <f>'20-'!B31</f>
        <v>#DIV/0!</v>
      </c>
      <c r="F44" s="27">
        <f>'20-'!C5</f>
        <v>0</v>
      </c>
      <c r="G44" s="26">
        <f>'20-'!F6</f>
        <v>0</v>
      </c>
      <c r="H44" s="28" t="e">
        <f t="shared" si="5"/>
        <v>#DIV/0!</v>
      </c>
      <c r="I44" s="28" t="e">
        <f t="shared" si="6"/>
        <v>#DIV/0!</v>
      </c>
      <c r="J44" s="29">
        <f t="shared" si="7"/>
        <v>0</v>
      </c>
      <c r="K44" s="9"/>
    </row>
    <row r="45" spans="1:11" ht="12.75" x14ac:dyDescent="0.2">
      <c r="A45" s="7"/>
      <c r="B45" s="26">
        <f t="shared" si="8"/>
        <v>21</v>
      </c>
      <c r="C45" s="26">
        <f>'21-'!C4</f>
        <v>0</v>
      </c>
      <c r="D45" s="26">
        <f>'21-'!C4</f>
        <v>0</v>
      </c>
      <c r="E45" s="27" t="e">
        <f>'21-'!B31</f>
        <v>#DIV/0!</v>
      </c>
      <c r="F45" s="27">
        <f>'21-'!C5</f>
        <v>0</v>
      </c>
      <c r="G45" s="26">
        <f>'21-'!F6</f>
        <v>0</v>
      </c>
      <c r="H45" s="28" t="e">
        <f t="shared" si="5"/>
        <v>#DIV/0!</v>
      </c>
      <c r="I45" s="28" t="e">
        <f t="shared" si="6"/>
        <v>#DIV/0!</v>
      </c>
      <c r="J45" s="29">
        <f t="shared" si="7"/>
        <v>0</v>
      </c>
      <c r="K45" s="9"/>
    </row>
    <row r="46" spans="1:11" ht="12.75" x14ac:dyDescent="0.2">
      <c r="A46" s="7"/>
      <c r="B46" s="26">
        <f t="shared" si="8"/>
        <v>22</v>
      </c>
      <c r="C46" s="26">
        <f>'22-'!C4</f>
        <v>0</v>
      </c>
      <c r="D46" s="26">
        <f>'22-'!C4</f>
        <v>0</v>
      </c>
      <c r="E46" s="27" t="e">
        <f>'22-'!B31</f>
        <v>#DIV/0!</v>
      </c>
      <c r="F46" s="27">
        <f>'22-'!C5</f>
        <v>0</v>
      </c>
      <c r="G46" s="26">
        <f>'22-'!F6</f>
        <v>0</v>
      </c>
      <c r="H46" s="28" t="e">
        <f t="shared" si="5"/>
        <v>#DIV/0!</v>
      </c>
      <c r="I46" s="28" t="e">
        <f t="shared" si="6"/>
        <v>#DIV/0!</v>
      </c>
      <c r="J46" s="29">
        <f t="shared" si="7"/>
        <v>0</v>
      </c>
      <c r="K46" s="9"/>
    </row>
    <row r="47" spans="1:11" ht="12.75" x14ac:dyDescent="0.2">
      <c r="A47" s="7"/>
      <c r="B47" s="26">
        <f t="shared" si="8"/>
        <v>23</v>
      </c>
      <c r="C47" s="26">
        <f>'23-'!C4</f>
        <v>0</v>
      </c>
      <c r="D47" s="26">
        <f>'23-'!C4</f>
        <v>0</v>
      </c>
      <c r="E47" s="27" t="e">
        <f>'23-'!B31</f>
        <v>#DIV/0!</v>
      </c>
      <c r="F47" s="27">
        <f>'23-'!C5</f>
        <v>0</v>
      </c>
      <c r="G47" s="26">
        <f>'23-'!F6</f>
        <v>0</v>
      </c>
      <c r="H47" s="28" t="e">
        <f t="shared" si="5"/>
        <v>#DIV/0!</v>
      </c>
      <c r="I47" s="28" t="e">
        <f t="shared" si="6"/>
        <v>#DIV/0!</v>
      </c>
      <c r="J47" s="29">
        <f t="shared" si="7"/>
        <v>0</v>
      </c>
      <c r="K47" s="9"/>
    </row>
    <row r="48" spans="1:11" ht="12.75" x14ac:dyDescent="0.2">
      <c r="A48" s="7"/>
      <c r="B48" s="26">
        <f t="shared" si="8"/>
        <v>24</v>
      </c>
      <c r="C48" s="26">
        <f>'24-'!C4</f>
        <v>0</v>
      </c>
      <c r="D48" s="26">
        <f>'24-'!C4</f>
        <v>0</v>
      </c>
      <c r="E48" s="27" t="e">
        <f>'24-'!B31</f>
        <v>#DIV/0!</v>
      </c>
      <c r="F48" s="27">
        <f>'24-'!C5</f>
        <v>0</v>
      </c>
      <c r="G48" s="26">
        <f>'24-'!F6</f>
        <v>0</v>
      </c>
      <c r="H48" s="28" t="e">
        <f t="shared" si="5"/>
        <v>#DIV/0!</v>
      </c>
      <c r="I48" s="28" t="e">
        <f t="shared" si="6"/>
        <v>#DIV/0!</v>
      </c>
      <c r="J48" s="29">
        <f t="shared" si="7"/>
        <v>0</v>
      </c>
      <c r="K48" s="9"/>
    </row>
    <row r="49" spans="1:11" ht="12.75" x14ac:dyDescent="0.2">
      <c r="A49" s="7"/>
      <c r="B49" s="31">
        <f t="shared" si="8"/>
        <v>25</v>
      </c>
      <c r="C49" s="31">
        <f>'25-'!C4</f>
        <v>0</v>
      </c>
      <c r="D49" s="31">
        <f>'25-'!C4</f>
        <v>0</v>
      </c>
      <c r="E49" s="32" t="e">
        <f>'25-'!B31</f>
        <v>#DIV/0!</v>
      </c>
      <c r="F49" s="32">
        <f>'25-'!C5</f>
        <v>0</v>
      </c>
      <c r="G49" s="31">
        <f>'25-'!F6</f>
        <v>0</v>
      </c>
      <c r="H49" s="18" t="e">
        <f t="shared" si="5"/>
        <v>#DIV/0!</v>
      </c>
      <c r="I49" s="18" t="e">
        <f t="shared" si="6"/>
        <v>#DIV/0!</v>
      </c>
      <c r="J49" s="33">
        <f t="shared" si="7"/>
        <v>0</v>
      </c>
      <c r="K49" s="9"/>
    </row>
    <row r="50" spans="1:11" ht="18" x14ac:dyDescent="0.25">
      <c r="A50" s="7"/>
      <c r="B50" s="8"/>
      <c r="C50" s="8"/>
      <c r="D50" s="8"/>
      <c r="E50" s="8"/>
      <c r="F50" s="8"/>
      <c r="G50" s="20"/>
      <c r="H50" s="20"/>
      <c r="I50" s="20" t="s">
        <v>13</v>
      </c>
      <c r="J50" s="21">
        <f>SUM(J25:J49)</f>
        <v>0</v>
      </c>
      <c r="K50" s="9"/>
    </row>
    <row r="51" spans="1:11" ht="12.75" x14ac:dyDescent="0.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4"/>
    </row>
    <row r="53" spans="1:11" ht="12.75" x14ac:dyDescent="0.2">
      <c r="A53" s="4"/>
      <c r="B53" s="5"/>
      <c r="C53" s="5"/>
      <c r="D53" s="5"/>
      <c r="E53" s="5"/>
      <c r="F53" s="5"/>
      <c r="G53" s="5"/>
      <c r="H53" s="5"/>
      <c r="I53" s="5"/>
      <c r="J53" s="5"/>
      <c r="K53" s="6"/>
    </row>
    <row r="54" spans="1:11" ht="12.75" x14ac:dyDescent="0.2">
      <c r="A54" s="7"/>
      <c r="B54" s="121" t="s">
        <v>43</v>
      </c>
      <c r="C54" s="122"/>
      <c r="D54" s="122"/>
      <c r="E54" s="122"/>
      <c r="F54" s="122"/>
      <c r="G54" s="122"/>
      <c r="H54" s="122"/>
      <c r="I54" s="122"/>
      <c r="J54" s="123"/>
      <c r="K54" s="9"/>
    </row>
    <row r="55" spans="1:11" ht="12.75" x14ac:dyDescent="0.2">
      <c r="A55" s="7"/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  <c r="H55" s="13" t="s">
        <v>25</v>
      </c>
      <c r="I55" s="13" t="s">
        <v>26</v>
      </c>
      <c r="J55" s="13" t="s">
        <v>27</v>
      </c>
      <c r="K55" s="9"/>
    </row>
    <row r="56" spans="1:11" ht="12.75" x14ac:dyDescent="0.2">
      <c r="A56" s="7"/>
      <c r="B56" s="25" t="s">
        <v>44</v>
      </c>
      <c r="C56" s="26">
        <f>'I- '!C3</f>
        <v>0</v>
      </c>
      <c r="D56" s="26">
        <f>'I- '!C4</f>
        <v>0</v>
      </c>
      <c r="E56" s="27" t="e">
        <f>'I- '!B31</f>
        <v>#DIV/0!</v>
      </c>
      <c r="F56" s="27">
        <f>'I- '!C5</f>
        <v>0</v>
      </c>
      <c r="G56" s="26">
        <f>'I- '!F6</f>
        <v>0</v>
      </c>
      <c r="H56" s="28" t="e">
        <f t="shared" ref="H56:H60" si="9">J56/$J$61</f>
        <v>#DIV/0!</v>
      </c>
      <c r="I56" s="28" t="e">
        <f t="shared" ref="I56:I60" si="10">J56/$J$6</f>
        <v>#DIV/0!</v>
      </c>
      <c r="J56" s="29">
        <f t="shared" ref="J56:J60" si="11">G56*F56</f>
        <v>0</v>
      </c>
      <c r="K56" s="9"/>
    </row>
    <row r="57" spans="1:11" ht="12.75" x14ac:dyDescent="0.2">
      <c r="A57" s="7"/>
      <c r="B57" s="25" t="s">
        <v>45</v>
      </c>
      <c r="C57" s="26">
        <f>'II-'!C3</f>
        <v>0</v>
      </c>
      <c r="D57" s="26">
        <f>'II-'!C4</f>
        <v>0</v>
      </c>
      <c r="E57" s="27" t="e">
        <f>'II-'!B31</f>
        <v>#DIV/0!</v>
      </c>
      <c r="F57" s="27">
        <f>'II-'!C5</f>
        <v>0</v>
      </c>
      <c r="G57" s="26">
        <f>'II-'!F6</f>
        <v>0</v>
      </c>
      <c r="H57" s="28" t="e">
        <f t="shared" si="9"/>
        <v>#DIV/0!</v>
      </c>
      <c r="I57" s="28" t="e">
        <f t="shared" si="10"/>
        <v>#DIV/0!</v>
      </c>
      <c r="J57" s="29">
        <f t="shared" si="11"/>
        <v>0</v>
      </c>
      <c r="K57" s="9"/>
    </row>
    <row r="58" spans="1:11" ht="12.75" x14ac:dyDescent="0.2">
      <c r="A58" s="7"/>
      <c r="B58" s="25" t="s">
        <v>46</v>
      </c>
      <c r="C58" s="26">
        <f>'III-'!C3</f>
        <v>0</v>
      </c>
      <c r="D58" s="26">
        <f>'III-'!C4</f>
        <v>0</v>
      </c>
      <c r="E58" s="27" t="e">
        <f>'III-'!B31</f>
        <v>#DIV/0!</v>
      </c>
      <c r="F58" s="27">
        <f>'III-'!C5</f>
        <v>0</v>
      </c>
      <c r="G58" s="26">
        <f>'III-'!F6</f>
        <v>0</v>
      </c>
      <c r="H58" s="28" t="e">
        <f t="shared" si="9"/>
        <v>#DIV/0!</v>
      </c>
      <c r="I58" s="28" t="e">
        <f t="shared" si="10"/>
        <v>#DIV/0!</v>
      </c>
      <c r="J58" s="29">
        <f t="shared" si="11"/>
        <v>0</v>
      </c>
      <c r="K58" s="9"/>
    </row>
    <row r="59" spans="1:11" ht="12.75" x14ac:dyDescent="0.2">
      <c r="A59" s="7"/>
      <c r="B59" s="25" t="s">
        <v>47</v>
      </c>
      <c r="C59" s="26">
        <f>'IV-'!C3</f>
        <v>0</v>
      </c>
      <c r="D59" s="26">
        <f>'IV-'!C4</f>
        <v>0</v>
      </c>
      <c r="E59" s="27" t="e">
        <f>'IV-'!B31</f>
        <v>#DIV/0!</v>
      </c>
      <c r="F59" s="27">
        <f>'IV-'!C5</f>
        <v>0</v>
      </c>
      <c r="G59" s="26">
        <f>'IV-'!F6</f>
        <v>0</v>
      </c>
      <c r="H59" s="28" t="e">
        <f t="shared" si="9"/>
        <v>#DIV/0!</v>
      </c>
      <c r="I59" s="28" t="e">
        <f t="shared" si="10"/>
        <v>#DIV/0!</v>
      </c>
      <c r="J59" s="29">
        <f t="shared" si="11"/>
        <v>0</v>
      </c>
      <c r="K59" s="9"/>
    </row>
    <row r="60" spans="1:11" ht="12.75" x14ac:dyDescent="0.2">
      <c r="A60" s="7"/>
      <c r="B60" s="30" t="s">
        <v>48</v>
      </c>
      <c r="C60" s="31">
        <f>'V-'!C3</f>
        <v>0</v>
      </c>
      <c r="D60" s="31">
        <f>'V-'!C4</f>
        <v>0</v>
      </c>
      <c r="E60" s="32" t="e">
        <f>'V-'!B31</f>
        <v>#DIV/0!</v>
      </c>
      <c r="F60" s="32">
        <f>'V-'!C5</f>
        <v>0</v>
      </c>
      <c r="G60" s="31">
        <f>'V-'!F6</f>
        <v>0</v>
      </c>
      <c r="H60" s="18" t="e">
        <f t="shared" si="9"/>
        <v>#DIV/0!</v>
      </c>
      <c r="I60" s="18" t="e">
        <f t="shared" si="10"/>
        <v>#DIV/0!</v>
      </c>
      <c r="J60" s="33">
        <f t="shared" si="11"/>
        <v>0</v>
      </c>
      <c r="K60" s="9"/>
    </row>
    <row r="61" spans="1:11" ht="18" x14ac:dyDescent="0.25">
      <c r="A61" s="7"/>
      <c r="B61" s="8"/>
      <c r="C61" s="8"/>
      <c r="D61" s="8"/>
      <c r="E61" s="8"/>
      <c r="F61" s="8"/>
      <c r="G61" s="20"/>
      <c r="H61" s="20"/>
      <c r="I61" s="20" t="s">
        <v>13</v>
      </c>
      <c r="J61" s="21">
        <f>SUM(J56:J60)</f>
        <v>0</v>
      </c>
      <c r="K61" s="9"/>
    </row>
    <row r="62" spans="1:11" ht="12.75" x14ac:dyDescent="0.2">
      <c r="A62" s="22"/>
      <c r="B62" s="23"/>
      <c r="C62" s="23"/>
      <c r="D62" s="23"/>
      <c r="E62" s="23"/>
      <c r="F62" s="23"/>
      <c r="G62" s="23"/>
      <c r="H62" s="23"/>
      <c r="I62" s="23"/>
      <c r="J62" s="23"/>
      <c r="K62" s="24"/>
    </row>
    <row r="64" spans="1:11" ht="12.75" x14ac:dyDescent="0.2">
      <c r="A64" s="4"/>
      <c r="B64" s="5"/>
      <c r="C64" s="5"/>
      <c r="D64" s="5"/>
      <c r="E64" s="5"/>
      <c r="F64" s="5"/>
      <c r="G64" s="5"/>
      <c r="H64" s="5"/>
      <c r="I64" s="5"/>
      <c r="J64" s="5"/>
      <c r="K64" s="6"/>
    </row>
    <row r="65" spans="1:11" ht="12.75" x14ac:dyDescent="0.2">
      <c r="A65" s="7"/>
      <c r="B65" s="36"/>
      <c r="C65" s="36"/>
      <c r="D65" s="37"/>
      <c r="E65" s="124" t="s">
        <v>49</v>
      </c>
      <c r="F65" s="122"/>
      <c r="G65" s="122"/>
      <c r="H65" s="122"/>
      <c r="I65" s="122"/>
      <c r="J65" s="123"/>
      <c r="K65" s="9"/>
    </row>
    <row r="66" spans="1:11" ht="12.75" x14ac:dyDescent="0.2">
      <c r="A66" s="7"/>
      <c r="B66" s="8"/>
      <c r="C66" s="8"/>
      <c r="D66" s="38"/>
      <c r="E66" s="39" t="s">
        <v>20</v>
      </c>
      <c r="F66" s="13" t="s">
        <v>21</v>
      </c>
      <c r="G66" s="13" t="s">
        <v>24</v>
      </c>
      <c r="H66" s="13" t="s">
        <v>25</v>
      </c>
      <c r="I66" s="13" t="s">
        <v>26</v>
      </c>
      <c r="J66" s="13" t="s">
        <v>27</v>
      </c>
      <c r="K66" s="9"/>
    </row>
    <row r="67" spans="1:11" ht="12.75" x14ac:dyDescent="0.2">
      <c r="A67" s="7"/>
      <c r="B67" s="8"/>
      <c r="C67" s="8"/>
      <c r="D67" s="40"/>
      <c r="E67" s="41"/>
      <c r="F67" s="42"/>
      <c r="G67" s="42"/>
      <c r="H67" s="28" t="e">
        <f t="shared" ref="H67:H71" si="12">J67/$J$72</f>
        <v>#DIV/0!</v>
      </c>
      <c r="I67" s="28" t="e">
        <f t="shared" ref="I67:I71" si="13">J67/$J$6</f>
        <v>#DIV/0!</v>
      </c>
      <c r="J67" s="29">
        <f t="shared" ref="J67:J71" si="14">G67</f>
        <v>0</v>
      </c>
      <c r="K67" s="9"/>
    </row>
    <row r="68" spans="1:11" ht="12.75" x14ac:dyDescent="0.2">
      <c r="A68" s="7"/>
      <c r="B68" s="8"/>
      <c r="C68" s="8"/>
      <c r="D68" s="40"/>
      <c r="E68" s="43"/>
      <c r="F68" s="44"/>
      <c r="G68" s="42"/>
      <c r="H68" s="28" t="e">
        <f t="shared" si="12"/>
        <v>#DIV/0!</v>
      </c>
      <c r="I68" s="28" t="e">
        <f t="shared" si="13"/>
        <v>#DIV/0!</v>
      </c>
      <c r="J68" s="29">
        <f t="shared" si="14"/>
        <v>0</v>
      </c>
      <c r="K68" s="9"/>
    </row>
    <row r="69" spans="1:11" ht="12.75" x14ac:dyDescent="0.2">
      <c r="A69" s="7"/>
      <c r="B69" s="8"/>
      <c r="C69" s="8"/>
      <c r="D69" s="40"/>
      <c r="E69" s="43"/>
      <c r="F69" s="44"/>
      <c r="G69" s="44"/>
      <c r="H69" s="28" t="e">
        <f t="shared" si="12"/>
        <v>#DIV/0!</v>
      </c>
      <c r="I69" s="28" t="e">
        <f t="shared" si="13"/>
        <v>#DIV/0!</v>
      </c>
      <c r="J69" s="29">
        <f t="shared" si="14"/>
        <v>0</v>
      </c>
      <c r="K69" s="9"/>
    </row>
    <row r="70" spans="1:11" ht="12.75" x14ac:dyDescent="0.2">
      <c r="A70" s="7"/>
      <c r="B70" s="8"/>
      <c r="C70" s="8"/>
      <c r="D70" s="40"/>
      <c r="E70" s="43"/>
      <c r="F70" s="44"/>
      <c r="G70" s="42"/>
      <c r="H70" s="28" t="e">
        <f t="shared" si="12"/>
        <v>#DIV/0!</v>
      </c>
      <c r="I70" s="28" t="e">
        <f t="shared" si="13"/>
        <v>#DIV/0!</v>
      </c>
      <c r="J70" s="29">
        <f t="shared" si="14"/>
        <v>0</v>
      </c>
      <c r="K70" s="9"/>
    </row>
    <row r="71" spans="1:11" ht="12.75" x14ac:dyDescent="0.2">
      <c r="A71" s="7"/>
      <c r="B71" s="8"/>
      <c r="C71" s="8"/>
      <c r="D71" s="40"/>
      <c r="E71" s="45"/>
      <c r="F71" s="46"/>
      <c r="G71" s="47"/>
      <c r="H71" s="18" t="e">
        <f t="shared" si="12"/>
        <v>#DIV/0!</v>
      </c>
      <c r="I71" s="18" t="e">
        <f t="shared" si="13"/>
        <v>#DIV/0!</v>
      </c>
      <c r="J71" s="33">
        <f t="shared" si="14"/>
        <v>0</v>
      </c>
      <c r="K71" s="9"/>
    </row>
    <row r="72" spans="1:11" ht="18" x14ac:dyDescent="0.25">
      <c r="A72" s="7"/>
      <c r="B72" s="8"/>
      <c r="C72" s="8"/>
      <c r="D72" s="8"/>
      <c r="E72" s="8"/>
      <c r="F72" s="8"/>
      <c r="G72" s="20"/>
      <c r="H72" s="20"/>
      <c r="I72" s="20" t="s">
        <v>13</v>
      </c>
      <c r="J72" s="21">
        <f>SUM(J67:J71)</f>
        <v>0</v>
      </c>
      <c r="K72" s="9"/>
    </row>
    <row r="73" spans="1:11" ht="12.75" x14ac:dyDescent="0.2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4"/>
    </row>
  </sheetData>
  <mergeCells count="5">
    <mergeCell ref="E4:J4"/>
    <mergeCell ref="B12:J12"/>
    <mergeCell ref="B23:J23"/>
    <mergeCell ref="B54:J54"/>
    <mergeCell ref="E65:J6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1620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1620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-0.4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>
        <f>H31/G31</f>
        <v>4050</v>
      </c>
      <c r="G31" s="78">
        <f t="shared" ref="G31:H31" si="12">SUM(G33:G81)</f>
        <v>0.4</v>
      </c>
      <c r="H31" s="77">
        <f t="shared" si="12"/>
        <v>1620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>
        <v>2700</v>
      </c>
      <c r="C33" s="42"/>
      <c r="D33" s="82">
        <f t="shared" ref="D33:D81" si="13">B33*C33</f>
        <v>0</v>
      </c>
      <c r="E33" s="8"/>
      <c r="F33" s="81">
        <v>4050</v>
      </c>
      <c r="G33" s="42">
        <v>0.4</v>
      </c>
      <c r="H33" s="82">
        <f t="shared" ref="H33:H81" si="14">G33*F33</f>
        <v>1620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6476-ED6E-4589-B192-CF38AC5FF970}">
  <dimension ref="D6:J18"/>
  <sheetViews>
    <sheetView tabSelected="1" workbookViewId="0">
      <selection activeCell="L9" sqref="L9"/>
    </sheetView>
  </sheetViews>
  <sheetFormatPr defaultRowHeight="12.75" x14ac:dyDescent="0.2"/>
  <cols>
    <col min="5" max="10" width="12" bestFit="1" customWidth="1"/>
  </cols>
  <sheetData>
    <row r="6" spans="4:10" x14ac:dyDescent="0.2">
      <c r="E6">
        <v>100</v>
      </c>
      <c r="F6">
        <v>5.26</v>
      </c>
      <c r="G6">
        <v>75</v>
      </c>
    </row>
    <row r="9" spans="4:10" x14ac:dyDescent="0.2">
      <c r="D9">
        <v>1</v>
      </c>
      <c r="E9">
        <f>E6+E6*F6%</f>
        <v>105.26</v>
      </c>
      <c r="F9">
        <f>E9*G6%</f>
        <v>78.945000000000007</v>
      </c>
      <c r="G9">
        <f>E9-F9</f>
        <v>26.314999999999998</v>
      </c>
      <c r="H9">
        <f>G9-G9*F6%</f>
        <v>24.930830999999998</v>
      </c>
      <c r="I9">
        <f>H9+F9</f>
        <v>103.87583100000001</v>
      </c>
      <c r="J9">
        <f>F9</f>
        <v>78.945000000000007</v>
      </c>
    </row>
    <row r="10" spans="4:10" x14ac:dyDescent="0.2">
      <c r="D10">
        <v>2</v>
      </c>
      <c r="E10">
        <f>I9+I9*F6%</f>
        <v>109.3396997106</v>
      </c>
      <c r="F10">
        <f>E10*G6%</f>
        <v>82.004774782949994</v>
      </c>
      <c r="G10">
        <f>E10-F10</f>
        <v>27.334924927650007</v>
      </c>
      <c r="H10">
        <f>G10-G10*F6%</f>
        <v>25.897107876455618</v>
      </c>
      <c r="I10">
        <f>H10+F10</f>
        <v>107.90188265940562</v>
      </c>
      <c r="J10">
        <f>F10+J9</f>
        <v>160.94977478294999</v>
      </c>
    </row>
    <row r="11" spans="4:10" x14ac:dyDescent="0.2">
      <c r="D11">
        <v>3</v>
      </c>
      <c r="E11">
        <f>I10+I10*F6%</f>
        <v>113.57752168729036</v>
      </c>
      <c r="F11">
        <f>E11*G6%</f>
        <v>85.183141265467768</v>
      </c>
      <c r="G11">
        <f t="shared" ref="G10:G19" si="0">E11-F11</f>
        <v>28.394380421822589</v>
      </c>
      <c r="H11">
        <f>G11-G11*F6%</f>
        <v>26.90083601163472</v>
      </c>
      <c r="I11">
        <f t="shared" ref="I10:I19" si="1">H11+F11</f>
        <v>112.08397727710249</v>
      </c>
      <c r="J11">
        <f>F11+J10</f>
        <v>246.13291604841777</v>
      </c>
    </row>
    <row r="12" spans="4:10" x14ac:dyDescent="0.2">
      <c r="D12">
        <v>4</v>
      </c>
      <c r="E12">
        <f>I11+I11*F6%</f>
        <v>117.97959448187808</v>
      </c>
      <c r="F12">
        <f>E12*G6%</f>
        <v>88.484695861408568</v>
      </c>
      <c r="G12">
        <f t="shared" si="0"/>
        <v>29.494898620469513</v>
      </c>
      <c r="H12">
        <f>G12-G12*F6%</f>
        <v>27.943466953032818</v>
      </c>
      <c r="I12">
        <f t="shared" si="1"/>
        <v>116.42816281444138</v>
      </c>
      <c r="J12">
        <f>F12+J11</f>
        <v>334.61761190982634</v>
      </c>
    </row>
    <row r="13" spans="4:10" x14ac:dyDescent="0.2">
      <c r="D13">
        <v>5</v>
      </c>
      <c r="E13">
        <f>I12+I12*F6%</f>
        <v>122.55228417848099</v>
      </c>
      <c r="F13">
        <f>E13*G6%</f>
        <v>91.914213133860741</v>
      </c>
      <c r="G13">
        <f t="shared" si="0"/>
        <v>30.638071044620247</v>
      </c>
      <c r="H13">
        <f>G13-G13*F6%</f>
        <v>29.026508507673221</v>
      </c>
      <c r="I13">
        <f t="shared" si="1"/>
        <v>120.94072164153397</v>
      </c>
      <c r="J13">
        <f>F13+J12</f>
        <v>426.53182504368709</v>
      </c>
    </row>
    <row r="14" spans="4:10" x14ac:dyDescent="0.2">
      <c r="D14">
        <v>6</v>
      </c>
      <c r="E14">
        <f>I13+I13*F6%</f>
        <v>127.30220359987865</v>
      </c>
      <c r="F14">
        <f>E14*G6%</f>
        <v>95.476652699908982</v>
      </c>
      <c r="G14">
        <f t="shared" si="0"/>
        <v>31.82555089996967</v>
      </c>
      <c r="H14">
        <f>G14-G14*F6%</f>
        <v>30.151526922631266</v>
      </c>
      <c r="I14">
        <f t="shared" si="1"/>
        <v>125.62817962254024</v>
      </c>
      <c r="J14">
        <f>F14+J13</f>
        <v>522.00847774359613</v>
      </c>
    </row>
    <row r="15" spans="4:10" x14ac:dyDescent="0.2">
      <c r="D15">
        <v>7</v>
      </c>
      <c r="E15">
        <f>I14+I14*F6%</f>
        <v>132.23622187068585</v>
      </c>
      <c r="F15">
        <f>E15*G6%</f>
        <v>99.177166403014382</v>
      </c>
      <c r="G15">
        <f t="shared" si="0"/>
        <v>33.05905546767147</v>
      </c>
      <c r="H15">
        <f>G15-G15*F6%</f>
        <v>31.320149150071952</v>
      </c>
      <c r="I15">
        <f t="shared" si="1"/>
        <v>130.49731555308634</v>
      </c>
      <c r="J15">
        <f>F15+J14</f>
        <v>621.18564414661046</v>
      </c>
    </row>
    <row r="16" spans="4:10" x14ac:dyDescent="0.2">
      <c r="D16">
        <v>8</v>
      </c>
      <c r="E16">
        <f>I15+I15*F6%</f>
        <v>137.36147435117869</v>
      </c>
      <c r="F16">
        <f>E16*G6%</f>
        <v>103.02110576338401</v>
      </c>
      <c r="G16">
        <f t="shared" si="0"/>
        <v>34.340368587794671</v>
      </c>
      <c r="H16">
        <f>G16-G16*F6%</f>
        <v>32.534065200076668</v>
      </c>
      <c r="I16">
        <f t="shared" si="1"/>
        <v>135.55517096346068</v>
      </c>
      <c r="J16">
        <f>F16+J15</f>
        <v>724.20674990999441</v>
      </c>
    </row>
    <row r="17" spans="4:10" x14ac:dyDescent="0.2">
      <c r="D17">
        <v>9</v>
      </c>
      <c r="E17">
        <f>I16+I16*F6%</f>
        <v>142.68537295613871</v>
      </c>
      <c r="F17">
        <f>E17*G6%</f>
        <v>107.01402971710402</v>
      </c>
      <c r="G17">
        <f t="shared" si="0"/>
        <v>35.671343239034684</v>
      </c>
      <c r="H17">
        <f>G17-G17*F6%</f>
        <v>33.795030584661461</v>
      </c>
      <c r="I17">
        <f t="shared" si="1"/>
        <v>140.8090603017655</v>
      </c>
      <c r="J17">
        <f>F17+J16</f>
        <v>831.22077962709841</v>
      </c>
    </row>
    <row r="18" spans="4:10" x14ac:dyDescent="0.2">
      <c r="D18">
        <v>10</v>
      </c>
      <c r="E18">
        <f>I17+I17*F6%</f>
        <v>148.21561687363837</v>
      </c>
      <c r="F18">
        <f>E18*G6%</f>
        <v>111.16171265522877</v>
      </c>
      <c r="G18">
        <f t="shared" si="0"/>
        <v>37.053904218409599</v>
      </c>
      <c r="H18">
        <f>G18-G18*F6%</f>
        <v>35.104868856521257</v>
      </c>
      <c r="I18">
        <f t="shared" si="1"/>
        <v>146.26658151175002</v>
      </c>
      <c r="J18">
        <f>F18+J17</f>
        <v>942.38249228232712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64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16.7109375" customWidth="1"/>
    <col min="11" max="11" width="18.28515625" customWidth="1"/>
    <col min="14" max="14" width="9.85546875" customWidth="1"/>
    <col min="15" max="15" width="19.5703125" customWidth="1"/>
    <col min="20" max="20" width="18.28515625" customWidth="1"/>
  </cols>
  <sheetData>
    <row r="1" spans="1:23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  <c r="O1" s="48" t="s">
        <v>50</v>
      </c>
    </row>
    <row r="2" spans="1:23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125" t="s">
        <v>52</v>
      </c>
      <c r="K2" s="126"/>
      <c r="L2" s="8"/>
      <c r="M2" s="9"/>
      <c r="O2" s="50" t="s">
        <v>21</v>
      </c>
      <c r="P2" s="51" t="s">
        <v>53</v>
      </c>
      <c r="Q2" s="52"/>
      <c r="R2" s="52"/>
      <c r="S2" s="52"/>
      <c r="T2" s="52"/>
      <c r="U2" s="52"/>
      <c r="V2" s="52"/>
      <c r="W2" s="52"/>
    </row>
    <row r="3" spans="1:23" x14ac:dyDescent="0.2">
      <c r="A3" s="53"/>
      <c r="B3" s="34" t="s">
        <v>20</v>
      </c>
      <c r="C3" s="54" t="s">
        <v>54</v>
      </c>
      <c r="D3" s="8"/>
      <c r="E3" s="34" t="s">
        <v>55</v>
      </c>
      <c r="F3" s="55">
        <f>F4+F5</f>
        <v>1080</v>
      </c>
      <c r="G3" s="8"/>
      <c r="H3" s="8"/>
      <c r="I3" s="8"/>
      <c r="J3" s="56"/>
      <c r="K3" s="57" t="s">
        <v>56</v>
      </c>
      <c r="L3" s="8"/>
      <c r="M3" s="9"/>
      <c r="O3" s="58" t="s">
        <v>57</v>
      </c>
      <c r="P3" s="16" t="s">
        <v>58</v>
      </c>
    </row>
    <row r="4" spans="1:23" x14ac:dyDescent="0.2">
      <c r="A4" s="59"/>
      <c r="B4" s="60" t="s">
        <v>21</v>
      </c>
      <c r="C4" s="61" t="s">
        <v>59</v>
      </c>
      <c r="D4" s="8"/>
      <c r="E4" s="34" t="s">
        <v>60</v>
      </c>
      <c r="F4" s="55">
        <f>J13</f>
        <v>300</v>
      </c>
      <c r="G4" s="8"/>
      <c r="H4" s="8"/>
      <c r="I4" s="8"/>
      <c r="J4" s="57"/>
      <c r="K4" s="57" t="s">
        <v>61</v>
      </c>
      <c r="L4" s="8"/>
      <c r="M4" s="9"/>
      <c r="O4" s="62" t="s">
        <v>55</v>
      </c>
      <c r="P4" s="51" t="s">
        <v>62</v>
      </c>
      <c r="Q4" s="52"/>
      <c r="R4" s="52"/>
      <c r="S4" s="52"/>
      <c r="T4" s="52"/>
      <c r="U4" s="52"/>
      <c r="V4" s="52"/>
      <c r="W4" s="52"/>
    </row>
    <row r="5" spans="1:23" x14ac:dyDescent="0.2">
      <c r="A5" s="63"/>
      <c r="B5" s="127" t="s">
        <v>57</v>
      </c>
      <c r="C5" s="129">
        <v>60000</v>
      </c>
      <c r="D5" s="8"/>
      <c r="E5" s="34" t="s">
        <v>63</v>
      </c>
      <c r="F5" s="29">
        <f>F6*C5</f>
        <v>780.00000000000011</v>
      </c>
      <c r="G5" s="8"/>
      <c r="H5" s="8"/>
      <c r="I5" s="8"/>
      <c r="J5" s="64"/>
      <c r="K5" s="65" t="s">
        <v>64</v>
      </c>
      <c r="L5" s="8"/>
      <c r="M5" s="9"/>
      <c r="O5" s="34" t="s">
        <v>60</v>
      </c>
      <c r="P5" s="16" t="s">
        <v>65</v>
      </c>
    </row>
    <row r="6" spans="1:23" x14ac:dyDescent="0.2">
      <c r="A6" s="63"/>
      <c r="B6" s="128"/>
      <c r="C6" s="128"/>
      <c r="D6" s="8"/>
      <c r="E6" s="66" t="s">
        <v>66</v>
      </c>
      <c r="F6" s="19">
        <f>D13-I13</f>
        <v>1.3000000000000001E-2</v>
      </c>
      <c r="G6" s="8"/>
      <c r="H6" s="8"/>
      <c r="I6" s="8"/>
      <c r="J6" s="8"/>
      <c r="K6" s="8"/>
      <c r="L6" s="8"/>
      <c r="M6" s="9"/>
      <c r="O6" s="62" t="s">
        <v>63</v>
      </c>
      <c r="P6" s="51" t="s">
        <v>67</v>
      </c>
      <c r="Q6" s="52"/>
      <c r="R6" s="52"/>
      <c r="S6" s="52"/>
      <c r="T6" s="52"/>
      <c r="U6" s="52"/>
      <c r="V6" s="52"/>
      <c r="W6" s="52"/>
    </row>
    <row r="7" spans="1:23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8"/>
      <c r="M7" s="69"/>
      <c r="N7" s="70"/>
      <c r="O7" s="58" t="s">
        <v>66</v>
      </c>
      <c r="P7" s="16" t="s">
        <v>68</v>
      </c>
      <c r="R7" s="2"/>
      <c r="S7" s="2"/>
      <c r="T7" s="2"/>
      <c r="U7" s="2"/>
    </row>
    <row r="8" spans="1:23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0"/>
      <c r="N8" s="70"/>
      <c r="O8" s="70"/>
      <c r="R8" s="2"/>
      <c r="S8" s="2"/>
      <c r="T8" s="2"/>
      <c r="U8" s="2"/>
    </row>
    <row r="9" spans="1:23" x14ac:dyDescent="0.2">
      <c r="A9" s="3"/>
    </row>
    <row r="10" spans="1:23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O10" s="72" t="s">
        <v>69</v>
      </c>
    </row>
    <row r="11" spans="1:23" x14ac:dyDescent="0.2">
      <c r="A11" s="49"/>
      <c r="B11" s="8"/>
      <c r="C11" s="121" t="s">
        <v>70</v>
      </c>
      <c r="D11" s="122"/>
      <c r="E11" s="123"/>
      <c r="F11" s="8"/>
      <c r="G11" s="8"/>
      <c r="H11" s="121" t="s">
        <v>71</v>
      </c>
      <c r="I11" s="122"/>
      <c r="J11" s="123"/>
      <c r="K11" s="8"/>
      <c r="L11" s="8"/>
      <c r="M11" s="9"/>
      <c r="O11" s="73" t="s">
        <v>22</v>
      </c>
      <c r="P11" s="51" t="s">
        <v>72</v>
      </c>
      <c r="Q11" s="52"/>
      <c r="R11" s="52"/>
      <c r="S11" s="52"/>
      <c r="T11" s="52"/>
      <c r="U11" s="52"/>
      <c r="V11" s="52"/>
      <c r="W11" s="52"/>
    </row>
    <row r="12" spans="1:23" x14ac:dyDescent="0.2">
      <c r="A12" s="74"/>
      <c r="B12" s="8"/>
      <c r="C12" s="13" t="s">
        <v>22</v>
      </c>
      <c r="D12" s="13" t="s">
        <v>73</v>
      </c>
      <c r="E12" s="13" t="s">
        <v>74</v>
      </c>
      <c r="F12" s="75"/>
      <c r="G12" s="8"/>
      <c r="H12" s="13" t="s">
        <v>22</v>
      </c>
      <c r="I12" s="13" t="s">
        <v>73</v>
      </c>
      <c r="J12" s="13" t="s">
        <v>75</v>
      </c>
      <c r="K12" s="8"/>
      <c r="L12" s="8"/>
      <c r="M12" s="9"/>
      <c r="O12" s="13" t="s">
        <v>73</v>
      </c>
      <c r="P12" s="16" t="s">
        <v>76</v>
      </c>
    </row>
    <row r="13" spans="1:23" x14ac:dyDescent="0.2">
      <c r="A13" s="76"/>
      <c r="B13" s="8"/>
      <c r="C13" s="77">
        <f>E13/D13</f>
        <v>44444.444444444438</v>
      </c>
      <c r="D13" s="78">
        <f t="shared" ref="D13:E13" si="0">SUM(D15:D63)</f>
        <v>1.8000000000000002E-2</v>
      </c>
      <c r="E13" s="77">
        <f t="shared" si="0"/>
        <v>800</v>
      </c>
      <c r="F13" s="8"/>
      <c r="G13" s="8"/>
      <c r="H13" s="77">
        <f>J13/I13</f>
        <v>60000</v>
      </c>
      <c r="I13" s="78">
        <f t="shared" ref="I13:J13" si="1">SUM(I15:I63)</f>
        <v>5.0000000000000001E-3</v>
      </c>
      <c r="J13" s="77">
        <f t="shared" si="1"/>
        <v>300</v>
      </c>
      <c r="K13" s="8"/>
      <c r="L13" s="8"/>
      <c r="M13" s="9"/>
      <c r="O13" s="73" t="s">
        <v>74</v>
      </c>
      <c r="P13" s="51" t="s">
        <v>77</v>
      </c>
      <c r="Q13" s="52"/>
      <c r="R13" s="52"/>
      <c r="S13" s="52"/>
      <c r="T13" s="52"/>
      <c r="U13" s="52"/>
      <c r="V13" s="52"/>
      <c r="W13" s="52"/>
    </row>
    <row r="14" spans="1:23" x14ac:dyDescent="0.2">
      <c r="A14" s="74"/>
      <c r="B14" s="79" t="s">
        <v>78</v>
      </c>
      <c r="C14" s="13" t="s">
        <v>79</v>
      </c>
      <c r="D14" s="13" t="s">
        <v>66</v>
      </c>
      <c r="E14" s="13" t="s">
        <v>80</v>
      </c>
      <c r="F14" s="75"/>
      <c r="G14" s="79" t="s">
        <v>78</v>
      </c>
      <c r="H14" s="13" t="s">
        <v>81</v>
      </c>
      <c r="I14" s="13" t="s">
        <v>66</v>
      </c>
      <c r="J14" s="13" t="s">
        <v>80</v>
      </c>
      <c r="K14" s="8"/>
      <c r="L14" s="8"/>
      <c r="M14" s="9"/>
      <c r="O14" s="13" t="s">
        <v>79</v>
      </c>
      <c r="P14" s="16" t="s">
        <v>82</v>
      </c>
    </row>
    <row r="15" spans="1:23" x14ac:dyDescent="0.2">
      <c r="A15" s="53"/>
      <c r="B15" s="80">
        <v>44197</v>
      </c>
      <c r="C15" s="81">
        <v>40000</v>
      </c>
      <c r="D15" s="42">
        <v>0.01</v>
      </c>
      <c r="E15" s="82">
        <f t="shared" ref="E15:E63" si="2">C15*D15</f>
        <v>400</v>
      </c>
      <c r="F15" s="8"/>
      <c r="G15" s="80">
        <v>44256</v>
      </c>
      <c r="H15" s="81">
        <v>60000</v>
      </c>
      <c r="I15" s="42">
        <v>5.0000000000000001E-3</v>
      </c>
      <c r="J15" s="82">
        <f t="shared" ref="J15:J63" si="3">I15*H15</f>
        <v>300</v>
      </c>
      <c r="K15" s="8"/>
      <c r="L15" s="8"/>
      <c r="M15" s="9"/>
      <c r="O15" s="73" t="s">
        <v>66</v>
      </c>
      <c r="P15" s="51" t="s">
        <v>83</v>
      </c>
      <c r="Q15" s="52"/>
      <c r="R15" s="52"/>
      <c r="S15" s="52"/>
      <c r="T15" s="52"/>
      <c r="U15" s="52"/>
      <c r="V15" s="52"/>
      <c r="W15" s="52"/>
    </row>
    <row r="16" spans="1:23" x14ac:dyDescent="0.2">
      <c r="A16" s="53"/>
      <c r="B16" s="83">
        <v>44228</v>
      </c>
      <c r="C16" s="81">
        <v>50000</v>
      </c>
      <c r="D16" s="42">
        <v>8.0000000000000002E-3</v>
      </c>
      <c r="E16" s="82">
        <f t="shared" si="2"/>
        <v>400</v>
      </c>
      <c r="F16" s="8"/>
      <c r="G16" s="83"/>
      <c r="H16" s="81"/>
      <c r="I16" s="42"/>
      <c r="J16" s="82">
        <f t="shared" si="3"/>
        <v>0</v>
      </c>
      <c r="K16" s="8"/>
      <c r="L16" s="8"/>
      <c r="M16" s="9"/>
      <c r="O16" s="13" t="s">
        <v>80</v>
      </c>
      <c r="P16" s="16" t="s">
        <v>84</v>
      </c>
    </row>
    <row r="17" spans="1:23" x14ac:dyDescent="0.2">
      <c r="A17" s="7"/>
      <c r="B17" s="44"/>
      <c r="C17" s="81"/>
      <c r="D17" s="42"/>
      <c r="E17" s="82">
        <f t="shared" si="2"/>
        <v>0</v>
      </c>
      <c r="F17" s="8"/>
      <c r="G17" s="44"/>
      <c r="H17" s="82"/>
      <c r="I17" s="44"/>
      <c r="J17" s="82">
        <f t="shared" si="3"/>
        <v>0</v>
      </c>
      <c r="K17" s="8"/>
      <c r="L17" s="8"/>
      <c r="M17" s="9"/>
    </row>
    <row r="18" spans="1:23" x14ac:dyDescent="0.2">
      <c r="A18" s="7"/>
      <c r="B18" s="44"/>
      <c r="C18" s="82"/>
      <c r="D18" s="44"/>
      <c r="E18" s="82">
        <f t="shared" si="2"/>
        <v>0</v>
      </c>
      <c r="F18" s="8"/>
      <c r="G18" s="44"/>
      <c r="H18" s="82"/>
      <c r="I18" s="44"/>
      <c r="J18" s="82">
        <f t="shared" si="3"/>
        <v>0</v>
      </c>
      <c r="K18" s="8"/>
      <c r="L18" s="8"/>
      <c r="M18" s="9"/>
      <c r="O18" s="72" t="s">
        <v>85</v>
      </c>
    </row>
    <row r="19" spans="1:23" x14ac:dyDescent="0.2">
      <c r="A19" s="7"/>
      <c r="B19" s="44"/>
      <c r="C19" s="82"/>
      <c r="D19" s="44"/>
      <c r="E19" s="82">
        <f t="shared" si="2"/>
        <v>0</v>
      </c>
      <c r="F19" s="8"/>
      <c r="G19" s="44"/>
      <c r="H19" s="82"/>
      <c r="I19" s="44"/>
      <c r="J19" s="82">
        <f t="shared" si="3"/>
        <v>0</v>
      </c>
      <c r="K19" s="8"/>
      <c r="L19" s="8"/>
      <c r="M19" s="9"/>
      <c r="O19" s="73" t="s">
        <v>22</v>
      </c>
      <c r="P19" s="84" t="s">
        <v>86</v>
      </c>
      <c r="Q19" s="52"/>
      <c r="R19" s="52"/>
      <c r="S19" s="52"/>
      <c r="T19" s="52"/>
      <c r="U19" s="52"/>
      <c r="V19" s="52"/>
      <c r="W19" s="52"/>
    </row>
    <row r="20" spans="1:23" x14ac:dyDescent="0.2">
      <c r="A20" s="7"/>
      <c r="B20" s="44"/>
      <c r="C20" s="82"/>
      <c r="D20" s="44"/>
      <c r="E20" s="82">
        <f t="shared" si="2"/>
        <v>0</v>
      </c>
      <c r="F20" s="8"/>
      <c r="G20" s="44"/>
      <c r="H20" s="82"/>
      <c r="I20" s="44"/>
      <c r="J20" s="82">
        <f t="shared" si="3"/>
        <v>0</v>
      </c>
      <c r="K20" s="8"/>
      <c r="L20" s="8"/>
      <c r="M20" s="9"/>
      <c r="O20" s="13" t="s">
        <v>73</v>
      </c>
      <c r="P20" s="16" t="s">
        <v>87</v>
      </c>
    </row>
    <row r="21" spans="1:23" x14ac:dyDescent="0.2">
      <c r="A21" s="7"/>
      <c r="B21" s="44"/>
      <c r="C21" s="82"/>
      <c r="D21" s="44"/>
      <c r="E21" s="82">
        <f t="shared" si="2"/>
        <v>0</v>
      </c>
      <c r="F21" s="8"/>
      <c r="G21" s="44"/>
      <c r="H21" s="82"/>
      <c r="I21" s="44"/>
      <c r="J21" s="82">
        <f t="shared" si="3"/>
        <v>0</v>
      </c>
      <c r="K21" s="8"/>
      <c r="L21" s="8"/>
      <c r="M21" s="9"/>
      <c r="O21" s="73" t="s">
        <v>75</v>
      </c>
      <c r="P21" s="51" t="s">
        <v>88</v>
      </c>
      <c r="Q21" s="52"/>
      <c r="R21" s="52"/>
      <c r="S21" s="52"/>
      <c r="T21" s="52"/>
      <c r="U21" s="52"/>
      <c r="V21" s="52"/>
      <c r="W21" s="52"/>
    </row>
    <row r="22" spans="1:23" x14ac:dyDescent="0.2">
      <c r="A22" s="7"/>
      <c r="B22" s="44"/>
      <c r="C22" s="82"/>
      <c r="D22" s="44"/>
      <c r="E22" s="82">
        <f t="shared" si="2"/>
        <v>0</v>
      </c>
      <c r="F22" s="8"/>
      <c r="G22" s="44"/>
      <c r="H22" s="82"/>
      <c r="I22" s="44"/>
      <c r="J22" s="82">
        <f t="shared" si="3"/>
        <v>0</v>
      </c>
      <c r="K22" s="8"/>
      <c r="L22" s="8"/>
      <c r="M22" s="9"/>
      <c r="O22" s="13" t="s">
        <v>81</v>
      </c>
      <c r="P22" s="16" t="s">
        <v>89</v>
      </c>
    </row>
    <row r="23" spans="1:23" x14ac:dyDescent="0.2">
      <c r="A23" s="7"/>
      <c r="B23" s="44"/>
      <c r="C23" s="82"/>
      <c r="D23" s="44"/>
      <c r="E23" s="82">
        <f t="shared" si="2"/>
        <v>0</v>
      </c>
      <c r="F23" s="8"/>
      <c r="G23" s="44"/>
      <c r="H23" s="82"/>
      <c r="I23" s="44"/>
      <c r="J23" s="82">
        <f t="shared" si="3"/>
        <v>0</v>
      </c>
      <c r="K23" s="8"/>
      <c r="L23" s="8"/>
      <c r="M23" s="9"/>
      <c r="O23" s="73" t="s">
        <v>66</v>
      </c>
      <c r="P23" s="51" t="s">
        <v>90</v>
      </c>
      <c r="Q23" s="52"/>
      <c r="R23" s="52"/>
      <c r="S23" s="52"/>
      <c r="T23" s="52"/>
      <c r="U23" s="52"/>
      <c r="V23" s="52"/>
      <c r="W23" s="52"/>
    </row>
    <row r="24" spans="1:23" x14ac:dyDescent="0.2">
      <c r="A24" s="7"/>
      <c r="B24" s="44"/>
      <c r="C24" s="82"/>
      <c r="D24" s="44"/>
      <c r="E24" s="82">
        <f t="shared" si="2"/>
        <v>0</v>
      </c>
      <c r="F24" s="8"/>
      <c r="G24" s="44"/>
      <c r="H24" s="82"/>
      <c r="I24" s="44"/>
      <c r="J24" s="82">
        <f t="shared" si="3"/>
        <v>0</v>
      </c>
      <c r="K24" s="8"/>
      <c r="L24" s="8"/>
      <c r="M24" s="9"/>
      <c r="O24" s="13" t="s">
        <v>80</v>
      </c>
      <c r="P24" s="16" t="s">
        <v>91</v>
      </c>
    </row>
    <row r="25" spans="1:23" x14ac:dyDescent="0.2">
      <c r="A25" s="7"/>
      <c r="B25" s="44"/>
      <c r="C25" s="82"/>
      <c r="D25" s="44"/>
      <c r="E25" s="82">
        <f t="shared" si="2"/>
        <v>0</v>
      </c>
      <c r="F25" s="8"/>
      <c r="G25" s="44"/>
      <c r="H25" s="82"/>
      <c r="I25" s="44"/>
      <c r="J25" s="82">
        <f t="shared" si="3"/>
        <v>0</v>
      </c>
      <c r="K25" s="8"/>
      <c r="L25" s="8"/>
      <c r="M25" s="9"/>
    </row>
    <row r="26" spans="1:23" x14ac:dyDescent="0.2">
      <c r="A26" s="7"/>
      <c r="B26" s="44"/>
      <c r="C26" s="82"/>
      <c r="D26" s="44"/>
      <c r="E26" s="82">
        <f t="shared" si="2"/>
        <v>0</v>
      </c>
      <c r="F26" s="8"/>
      <c r="G26" s="44"/>
      <c r="H26" s="82"/>
      <c r="I26" s="44"/>
      <c r="J26" s="82">
        <f t="shared" si="3"/>
        <v>0</v>
      </c>
      <c r="K26" s="8"/>
      <c r="L26" s="8"/>
      <c r="M26" s="9"/>
    </row>
    <row r="27" spans="1:23" x14ac:dyDescent="0.2">
      <c r="A27" s="7"/>
      <c r="B27" s="44"/>
      <c r="C27" s="82"/>
      <c r="D27" s="44"/>
      <c r="E27" s="82">
        <f t="shared" si="2"/>
        <v>0</v>
      </c>
      <c r="F27" s="8"/>
      <c r="G27" s="44"/>
      <c r="H27" s="82"/>
      <c r="I27" s="44"/>
      <c r="J27" s="82">
        <f t="shared" si="3"/>
        <v>0</v>
      </c>
      <c r="K27" s="8"/>
      <c r="L27" s="8"/>
      <c r="M27" s="9"/>
    </row>
    <row r="28" spans="1:23" x14ac:dyDescent="0.2">
      <c r="A28" s="7"/>
      <c r="B28" s="44"/>
      <c r="C28" s="82"/>
      <c r="D28" s="44"/>
      <c r="E28" s="82">
        <f t="shared" si="2"/>
        <v>0</v>
      </c>
      <c r="F28" s="8"/>
      <c r="G28" s="44"/>
      <c r="H28" s="82"/>
      <c r="I28" s="44"/>
      <c r="J28" s="82">
        <f t="shared" si="3"/>
        <v>0</v>
      </c>
      <c r="K28" s="8"/>
      <c r="L28" s="8"/>
      <c r="M28" s="9"/>
    </row>
    <row r="29" spans="1:23" x14ac:dyDescent="0.2">
      <c r="A29" s="7"/>
      <c r="B29" s="44"/>
      <c r="C29" s="82"/>
      <c r="D29" s="44"/>
      <c r="E29" s="82">
        <f t="shared" si="2"/>
        <v>0</v>
      </c>
      <c r="F29" s="8"/>
      <c r="G29" s="44"/>
      <c r="H29" s="82"/>
      <c r="I29" s="44"/>
      <c r="J29" s="82">
        <f t="shared" si="3"/>
        <v>0</v>
      </c>
      <c r="K29" s="8"/>
      <c r="L29" s="8"/>
      <c r="M29" s="9"/>
    </row>
    <row r="30" spans="1:23" x14ac:dyDescent="0.2">
      <c r="A30" s="7"/>
      <c r="B30" s="44"/>
      <c r="C30" s="82"/>
      <c r="D30" s="44"/>
      <c r="E30" s="82">
        <f t="shared" si="2"/>
        <v>0</v>
      </c>
      <c r="F30" s="8"/>
      <c r="G30" s="44"/>
      <c r="H30" s="82"/>
      <c r="I30" s="44"/>
      <c r="J30" s="82">
        <f t="shared" si="3"/>
        <v>0</v>
      </c>
      <c r="K30" s="8"/>
      <c r="L30" s="8"/>
      <c r="M30" s="9"/>
    </row>
    <row r="31" spans="1:23" x14ac:dyDescent="0.2">
      <c r="A31" s="7"/>
      <c r="B31" s="44"/>
      <c r="C31" s="82"/>
      <c r="D31" s="44"/>
      <c r="E31" s="82">
        <f t="shared" si="2"/>
        <v>0</v>
      </c>
      <c r="F31" s="8"/>
      <c r="G31" s="44"/>
      <c r="H31" s="82"/>
      <c r="I31" s="44"/>
      <c r="J31" s="82">
        <f t="shared" si="3"/>
        <v>0</v>
      </c>
      <c r="K31" s="8"/>
      <c r="L31" s="8"/>
      <c r="M31" s="9"/>
    </row>
    <row r="32" spans="1:23" x14ac:dyDescent="0.2">
      <c r="A32" s="7"/>
      <c r="B32" s="44"/>
      <c r="C32" s="82"/>
      <c r="D32" s="44"/>
      <c r="E32" s="82">
        <f t="shared" si="2"/>
        <v>0</v>
      </c>
      <c r="F32" s="8"/>
      <c r="G32" s="44"/>
      <c r="H32" s="82"/>
      <c r="I32" s="44"/>
      <c r="J32" s="82">
        <f t="shared" si="3"/>
        <v>0</v>
      </c>
      <c r="K32" s="8"/>
      <c r="L32" s="8"/>
      <c r="M32" s="9"/>
    </row>
    <row r="33" spans="1:13" x14ac:dyDescent="0.2">
      <c r="A33" s="7"/>
      <c r="B33" s="44"/>
      <c r="C33" s="82"/>
      <c r="D33" s="44"/>
      <c r="E33" s="82">
        <f t="shared" si="2"/>
        <v>0</v>
      </c>
      <c r="F33" s="8"/>
      <c r="G33" s="44"/>
      <c r="H33" s="82"/>
      <c r="I33" s="44"/>
      <c r="J33" s="82">
        <f t="shared" si="3"/>
        <v>0</v>
      </c>
      <c r="K33" s="8"/>
      <c r="L33" s="8"/>
      <c r="M33" s="9"/>
    </row>
    <row r="34" spans="1:13" x14ac:dyDescent="0.2">
      <c r="A34" s="7"/>
      <c r="B34" s="44"/>
      <c r="C34" s="82"/>
      <c r="D34" s="44"/>
      <c r="E34" s="82">
        <f t="shared" si="2"/>
        <v>0</v>
      </c>
      <c r="F34" s="8"/>
      <c r="G34" s="44"/>
      <c r="H34" s="82"/>
      <c r="I34" s="44"/>
      <c r="J34" s="82">
        <f t="shared" si="3"/>
        <v>0</v>
      </c>
      <c r="K34" s="8"/>
      <c r="L34" s="8"/>
      <c r="M34" s="9"/>
    </row>
    <row r="35" spans="1:13" x14ac:dyDescent="0.2">
      <c r="A35" s="7"/>
      <c r="B35" s="44"/>
      <c r="C35" s="82"/>
      <c r="D35" s="44"/>
      <c r="E35" s="82">
        <f t="shared" si="2"/>
        <v>0</v>
      </c>
      <c r="F35" s="8"/>
      <c r="G35" s="44"/>
      <c r="H35" s="82"/>
      <c r="I35" s="44"/>
      <c r="J35" s="82">
        <f t="shared" si="3"/>
        <v>0</v>
      </c>
      <c r="K35" s="8"/>
      <c r="L35" s="8"/>
      <c r="M35" s="9"/>
    </row>
    <row r="36" spans="1:13" x14ac:dyDescent="0.2">
      <c r="A36" s="7"/>
      <c r="B36" s="44"/>
      <c r="C36" s="82"/>
      <c r="D36" s="44"/>
      <c r="E36" s="82">
        <f t="shared" si="2"/>
        <v>0</v>
      </c>
      <c r="F36" s="8"/>
      <c r="G36" s="44"/>
      <c r="H36" s="82"/>
      <c r="I36" s="44"/>
      <c r="J36" s="82">
        <f t="shared" si="3"/>
        <v>0</v>
      </c>
      <c r="K36" s="8"/>
      <c r="L36" s="8"/>
      <c r="M36" s="9"/>
    </row>
    <row r="37" spans="1:13" x14ac:dyDescent="0.2">
      <c r="A37" s="7"/>
      <c r="B37" s="44"/>
      <c r="C37" s="82"/>
      <c r="D37" s="44"/>
      <c r="E37" s="82">
        <f t="shared" si="2"/>
        <v>0</v>
      </c>
      <c r="F37" s="8"/>
      <c r="G37" s="44"/>
      <c r="H37" s="82"/>
      <c r="I37" s="44"/>
      <c r="J37" s="82">
        <f t="shared" si="3"/>
        <v>0</v>
      </c>
      <c r="K37" s="8"/>
      <c r="L37" s="8"/>
      <c r="M37" s="9"/>
    </row>
    <row r="38" spans="1:13" x14ac:dyDescent="0.2">
      <c r="A38" s="7"/>
      <c r="B38" s="44"/>
      <c r="C38" s="82"/>
      <c r="D38" s="44"/>
      <c r="E38" s="82">
        <f t="shared" si="2"/>
        <v>0</v>
      </c>
      <c r="F38" s="8"/>
      <c r="G38" s="44"/>
      <c r="H38" s="82"/>
      <c r="I38" s="44"/>
      <c r="J38" s="82">
        <f t="shared" si="3"/>
        <v>0</v>
      </c>
      <c r="K38" s="8"/>
      <c r="L38" s="8"/>
      <c r="M38" s="9"/>
    </row>
    <row r="39" spans="1:13" x14ac:dyDescent="0.2">
      <c r="A39" s="7"/>
      <c r="B39" s="44"/>
      <c r="C39" s="82"/>
      <c r="D39" s="44"/>
      <c r="E39" s="82">
        <f t="shared" si="2"/>
        <v>0</v>
      </c>
      <c r="F39" s="8"/>
      <c r="G39" s="44"/>
      <c r="H39" s="82"/>
      <c r="I39" s="44"/>
      <c r="J39" s="82">
        <f t="shared" si="3"/>
        <v>0</v>
      </c>
      <c r="K39" s="8"/>
      <c r="L39" s="8"/>
      <c r="M39" s="9"/>
    </row>
    <row r="40" spans="1:13" x14ac:dyDescent="0.2">
      <c r="A40" s="7"/>
      <c r="B40" s="44"/>
      <c r="C40" s="82"/>
      <c r="D40" s="44"/>
      <c r="E40" s="82">
        <f t="shared" si="2"/>
        <v>0</v>
      </c>
      <c r="F40" s="8"/>
      <c r="G40" s="44"/>
      <c r="H40" s="82"/>
      <c r="I40" s="44"/>
      <c r="J40" s="82">
        <f t="shared" si="3"/>
        <v>0</v>
      </c>
      <c r="K40" s="8"/>
      <c r="L40" s="8"/>
      <c r="M40" s="9"/>
    </row>
    <row r="41" spans="1:13" x14ac:dyDescent="0.2">
      <c r="A41" s="7"/>
      <c r="B41" s="44"/>
      <c r="C41" s="82"/>
      <c r="D41" s="44"/>
      <c r="E41" s="82">
        <f t="shared" si="2"/>
        <v>0</v>
      </c>
      <c r="F41" s="8"/>
      <c r="G41" s="44"/>
      <c r="H41" s="82"/>
      <c r="I41" s="44"/>
      <c r="J41" s="82">
        <f t="shared" si="3"/>
        <v>0</v>
      </c>
      <c r="K41" s="8"/>
      <c r="L41" s="8"/>
      <c r="M41" s="9"/>
    </row>
    <row r="42" spans="1:13" x14ac:dyDescent="0.2">
      <c r="A42" s="7"/>
      <c r="B42" s="44"/>
      <c r="C42" s="82"/>
      <c r="D42" s="44"/>
      <c r="E42" s="82">
        <f t="shared" si="2"/>
        <v>0</v>
      </c>
      <c r="F42" s="8"/>
      <c r="G42" s="44"/>
      <c r="H42" s="82"/>
      <c r="I42" s="44"/>
      <c r="J42" s="82">
        <f t="shared" si="3"/>
        <v>0</v>
      </c>
      <c r="K42" s="8"/>
      <c r="L42" s="8"/>
      <c r="M42" s="9"/>
    </row>
    <row r="43" spans="1:13" x14ac:dyDescent="0.2">
      <c r="A43" s="7"/>
      <c r="B43" s="44"/>
      <c r="C43" s="82"/>
      <c r="D43" s="44"/>
      <c r="E43" s="82">
        <f t="shared" si="2"/>
        <v>0</v>
      </c>
      <c r="F43" s="8"/>
      <c r="G43" s="44"/>
      <c r="H43" s="82"/>
      <c r="I43" s="44"/>
      <c r="J43" s="82">
        <f t="shared" si="3"/>
        <v>0</v>
      </c>
      <c r="K43" s="8"/>
      <c r="L43" s="8"/>
      <c r="M43" s="9"/>
    </row>
    <row r="44" spans="1:13" x14ac:dyDescent="0.2">
      <c r="A44" s="7"/>
      <c r="B44" s="44"/>
      <c r="C44" s="82"/>
      <c r="D44" s="44"/>
      <c r="E44" s="82">
        <f t="shared" si="2"/>
        <v>0</v>
      </c>
      <c r="F44" s="8"/>
      <c r="G44" s="44"/>
      <c r="H44" s="82"/>
      <c r="I44" s="44"/>
      <c r="J44" s="82">
        <f t="shared" si="3"/>
        <v>0</v>
      </c>
      <c r="K44" s="8"/>
      <c r="L44" s="8"/>
      <c r="M44" s="9"/>
    </row>
    <row r="45" spans="1:13" x14ac:dyDescent="0.2">
      <c r="A45" s="7"/>
      <c r="B45" s="44"/>
      <c r="C45" s="82"/>
      <c r="D45" s="44"/>
      <c r="E45" s="82">
        <f t="shared" si="2"/>
        <v>0</v>
      </c>
      <c r="F45" s="8"/>
      <c r="G45" s="44"/>
      <c r="H45" s="82"/>
      <c r="I45" s="44"/>
      <c r="J45" s="82">
        <f t="shared" si="3"/>
        <v>0</v>
      </c>
      <c r="K45" s="8"/>
      <c r="L45" s="8"/>
      <c r="M45" s="9"/>
    </row>
    <row r="46" spans="1:13" x14ac:dyDescent="0.2">
      <c r="A46" s="7"/>
      <c r="B46" s="44"/>
      <c r="C46" s="82"/>
      <c r="D46" s="44"/>
      <c r="E46" s="82">
        <f t="shared" si="2"/>
        <v>0</v>
      </c>
      <c r="F46" s="8"/>
      <c r="G46" s="44"/>
      <c r="H46" s="82"/>
      <c r="I46" s="44"/>
      <c r="J46" s="82">
        <f t="shared" si="3"/>
        <v>0</v>
      </c>
      <c r="K46" s="8"/>
      <c r="L46" s="8"/>
      <c r="M46" s="9"/>
    </row>
    <row r="47" spans="1:13" x14ac:dyDescent="0.2">
      <c r="A47" s="7"/>
      <c r="B47" s="44"/>
      <c r="C47" s="82"/>
      <c r="D47" s="44"/>
      <c r="E47" s="82">
        <f t="shared" si="2"/>
        <v>0</v>
      </c>
      <c r="F47" s="8"/>
      <c r="G47" s="44"/>
      <c r="H47" s="82"/>
      <c r="I47" s="44"/>
      <c r="J47" s="82">
        <f t="shared" si="3"/>
        <v>0</v>
      </c>
      <c r="K47" s="8"/>
      <c r="L47" s="8"/>
      <c r="M47" s="9"/>
    </row>
    <row r="48" spans="1:13" x14ac:dyDescent="0.2">
      <c r="A48" s="7"/>
      <c r="B48" s="44"/>
      <c r="C48" s="82"/>
      <c r="D48" s="44"/>
      <c r="E48" s="82">
        <f t="shared" si="2"/>
        <v>0</v>
      </c>
      <c r="F48" s="8"/>
      <c r="G48" s="44"/>
      <c r="H48" s="82"/>
      <c r="I48" s="44"/>
      <c r="J48" s="82">
        <f t="shared" si="3"/>
        <v>0</v>
      </c>
      <c r="K48" s="8"/>
      <c r="L48" s="8"/>
      <c r="M48" s="9"/>
    </row>
    <row r="49" spans="1:13" x14ac:dyDescent="0.2">
      <c r="A49" s="7"/>
      <c r="B49" s="44"/>
      <c r="C49" s="82"/>
      <c r="D49" s="44"/>
      <c r="E49" s="82">
        <f t="shared" si="2"/>
        <v>0</v>
      </c>
      <c r="F49" s="8"/>
      <c r="G49" s="44"/>
      <c r="H49" s="82"/>
      <c r="I49" s="44"/>
      <c r="J49" s="82">
        <f t="shared" si="3"/>
        <v>0</v>
      </c>
      <c r="K49" s="8"/>
      <c r="L49" s="8"/>
      <c r="M49" s="9"/>
    </row>
    <row r="50" spans="1:13" x14ac:dyDescent="0.2">
      <c r="A50" s="7"/>
      <c r="B50" s="44"/>
      <c r="C50" s="82"/>
      <c r="D50" s="44"/>
      <c r="E50" s="82">
        <f t="shared" si="2"/>
        <v>0</v>
      </c>
      <c r="F50" s="8"/>
      <c r="G50" s="44"/>
      <c r="H50" s="82"/>
      <c r="I50" s="44"/>
      <c r="J50" s="82">
        <f t="shared" si="3"/>
        <v>0</v>
      </c>
      <c r="K50" s="8"/>
      <c r="L50" s="8"/>
      <c r="M50" s="9"/>
    </row>
    <row r="51" spans="1:13" x14ac:dyDescent="0.2">
      <c r="A51" s="7"/>
      <c r="B51" s="44"/>
      <c r="C51" s="82"/>
      <c r="D51" s="44"/>
      <c r="E51" s="82">
        <f t="shared" si="2"/>
        <v>0</v>
      </c>
      <c r="F51" s="8"/>
      <c r="G51" s="44"/>
      <c r="H51" s="82"/>
      <c r="I51" s="44"/>
      <c r="J51" s="82">
        <f t="shared" si="3"/>
        <v>0</v>
      </c>
      <c r="K51" s="8"/>
      <c r="L51" s="8"/>
      <c r="M51" s="9"/>
    </row>
    <row r="52" spans="1:13" x14ac:dyDescent="0.2">
      <c r="A52" s="7"/>
      <c r="B52" s="44"/>
      <c r="C52" s="82"/>
      <c r="D52" s="44"/>
      <c r="E52" s="82">
        <f t="shared" si="2"/>
        <v>0</v>
      </c>
      <c r="F52" s="8"/>
      <c r="G52" s="44"/>
      <c r="H52" s="82"/>
      <c r="I52" s="44"/>
      <c r="J52" s="82">
        <f t="shared" si="3"/>
        <v>0</v>
      </c>
      <c r="K52" s="8"/>
      <c r="L52" s="8"/>
      <c r="M52" s="9"/>
    </row>
    <row r="53" spans="1:13" x14ac:dyDescent="0.2">
      <c r="A53" s="7"/>
      <c r="B53" s="44"/>
      <c r="C53" s="82"/>
      <c r="D53" s="44"/>
      <c r="E53" s="82">
        <f t="shared" si="2"/>
        <v>0</v>
      </c>
      <c r="F53" s="8"/>
      <c r="G53" s="44"/>
      <c r="H53" s="82"/>
      <c r="I53" s="44"/>
      <c r="J53" s="82">
        <f t="shared" si="3"/>
        <v>0</v>
      </c>
      <c r="K53" s="8"/>
      <c r="L53" s="8"/>
      <c r="M53" s="9"/>
    </row>
    <row r="54" spans="1:13" x14ac:dyDescent="0.2">
      <c r="A54" s="7"/>
      <c r="B54" s="44"/>
      <c r="C54" s="82"/>
      <c r="D54" s="44"/>
      <c r="E54" s="82">
        <f t="shared" si="2"/>
        <v>0</v>
      </c>
      <c r="F54" s="8"/>
      <c r="G54" s="44"/>
      <c r="H54" s="82"/>
      <c r="I54" s="44"/>
      <c r="J54" s="82">
        <f t="shared" si="3"/>
        <v>0</v>
      </c>
      <c r="K54" s="8"/>
      <c r="L54" s="8"/>
      <c r="M54" s="9"/>
    </row>
    <row r="55" spans="1:13" x14ac:dyDescent="0.2">
      <c r="A55" s="7"/>
      <c r="B55" s="44"/>
      <c r="C55" s="82"/>
      <c r="D55" s="44"/>
      <c r="E55" s="82">
        <f t="shared" si="2"/>
        <v>0</v>
      </c>
      <c r="F55" s="8"/>
      <c r="G55" s="44"/>
      <c r="H55" s="82"/>
      <c r="I55" s="44"/>
      <c r="J55" s="82">
        <f t="shared" si="3"/>
        <v>0</v>
      </c>
      <c r="K55" s="8"/>
      <c r="L55" s="8"/>
      <c r="M55" s="9"/>
    </row>
    <row r="56" spans="1:13" x14ac:dyDescent="0.2">
      <c r="A56" s="7"/>
      <c r="B56" s="44"/>
      <c r="C56" s="82"/>
      <c r="D56" s="44"/>
      <c r="E56" s="82">
        <f t="shared" si="2"/>
        <v>0</v>
      </c>
      <c r="F56" s="8"/>
      <c r="G56" s="44"/>
      <c r="H56" s="82"/>
      <c r="I56" s="44"/>
      <c r="J56" s="82">
        <f t="shared" si="3"/>
        <v>0</v>
      </c>
      <c r="K56" s="8"/>
      <c r="L56" s="8"/>
      <c r="M56" s="9"/>
    </row>
    <row r="57" spans="1:13" x14ac:dyDescent="0.2">
      <c r="A57" s="7"/>
      <c r="B57" s="44"/>
      <c r="C57" s="82"/>
      <c r="D57" s="44"/>
      <c r="E57" s="82">
        <f t="shared" si="2"/>
        <v>0</v>
      </c>
      <c r="F57" s="8"/>
      <c r="G57" s="44"/>
      <c r="H57" s="82"/>
      <c r="I57" s="44"/>
      <c r="J57" s="82">
        <f t="shared" si="3"/>
        <v>0</v>
      </c>
      <c r="K57" s="8"/>
      <c r="L57" s="8"/>
      <c r="M57" s="9"/>
    </row>
    <row r="58" spans="1:13" x14ac:dyDescent="0.2">
      <c r="A58" s="7"/>
      <c r="B58" s="44"/>
      <c r="C58" s="82"/>
      <c r="D58" s="44"/>
      <c r="E58" s="82">
        <f t="shared" si="2"/>
        <v>0</v>
      </c>
      <c r="F58" s="8"/>
      <c r="G58" s="44"/>
      <c r="H58" s="82"/>
      <c r="I58" s="44"/>
      <c r="J58" s="82">
        <f t="shared" si="3"/>
        <v>0</v>
      </c>
      <c r="K58" s="8"/>
      <c r="L58" s="8"/>
      <c r="M58" s="9"/>
    </row>
    <row r="59" spans="1:13" x14ac:dyDescent="0.2">
      <c r="A59" s="7"/>
      <c r="B59" s="44"/>
      <c r="C59" s="82"/>
      <c r="D59" s="44"/>
      <c r="E59" s="82">
        <f t="shared" si="2"/>
        <v>0</v>
      </c>
      <c r="F59" s="8"/>
      <c r="G59" s="44"/>
      <c r="H59" s="82"/>
      <c r="I59" s="44"/>
      <c r="J59" s="82">
        <f t="shared" si="3"/>
        <v>0</v>
      </c>
      <c r="K59" s="8"/>
      <c r="L59" s="8"/>
      <c r="M59" s="9"/>
    </row>
    <row r="60" spans="1:13" x14ac:dyDescent="0.2">
      <c r="A60" s="7"/>
      <c r="B60" s="44"/>
      <c r="C60" s="82"/>
      <c r="D60" s="44"/>
      <c r="E60" s="82">
        <f t="shared" si="2"/>
        <v>0</v>
      </c>
      <c r="F60" s="8"/>
      <c r="G60" s="44"/>
      <c r="H60" s="82"/>
      <c r="I60" s="44"/>
      <c r="J60" s="82">
        <f t="shared" si="3"/>
        <v>0</v>
      </c>
      <c r="K60" s="8"/>
      <c r="L60" s="8"/>
      <c r="M60" s="9"/>
    </row>
    <row r="61" spans="1:13" x14ac:dyDescent="0.2">
      <c r="A61" s="7"/>
      <c r="B61" s="44"/>
      <c r="C61" s="82"/>
      <c r="D61" s="44"/>
      <c r="E61" s="82">
        <f t="shared" si="2"/>
        <v>0</v>
      </c>
      <c r="F61" s="8"/>
      <c r="G61" s="44"/>
      <c r="H61" s="82"/>
      <c r="I61" s="44"/>
      <c r="J61" s="82">
        <f t="shared" si="3"/>
        <v>0</v>
      </c>
      <c r="K61" s="8"/>
      <c r="L61" s="8"/>
      <c r="M61" s="9"/>
    </row>
    <row r="62" spans="1:13" x14ac:dyDescent="0.2">
      <c r="A62" s="7"/>
      <c r="B62" s="44"/>
      <c r="C62" s="82"/>
      <c r="D62" s="44"/>
      <c r="E62" s="82">
        <f t="shared" si="2"/>
        <v>0</v>
      </c>
      <c r="F62" s="8"/>
      <c r="G62" s="44"/>
      <c r="H62" s="82"/>
      <c r="I62" s="44"/>
      <c r="J62" s="82">
        <f t="shared" si="3"/>
        <v>0</v>
      </c>
      <c r="K62" s="8"/>
      <c r="L62" s="8"/>
      <c r="M62" s="9"/>
    </row>
    <row r="63" spans="1:13" x14ac:dyDescent="0.2">
      <c r="A63" s="7"/>
      <c r="B63" s="46"/>
      <c r="C63" s="85"/>
      <c r="D63" s="46"/>
      <c r="E63" s="85">
        <f t="shared" si="2"/>
        <v>0</v>
      </c>
      <c r="F63" s="8"/>
      <c r="G63" s="46"/>
      <c r="H63" s="85"/>
      <c r="I63" s="46"/>
      <c r="J63" s="85">
        <f t="shared" si="3"/>
        <v>0</v>
      </c>
      <c r="K63" s="8"/>
      <c r="L63" s="8"/>
      <c r="M63" s="9"/>
    </row>
    <row r="64" spans="1:13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</row>
  </sheetData>
  <mergeCells count="7">
    <mergeCell ref="C11:E11"/>
    <mergeCell ref="H11:J11"/>
    <mergeCell ref="B2:C2"/>
    <mergeCell ref="E2:F2"/>
    <mergeCell ref="J2:K2"/>
    <mergeCell ref="B5:B6"/>
    <mergeCell ref="C5:C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1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 t="s">
        <v>119</v>
      </c>
      <c r="D3" s="8"/>
      <c r="E3" s="34" t="s">
        <v>55</v>
      </c>
      <c r="F3" s="55">
        <f>F4+F5</f>
        <v>250.79999999999998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 t="s">
        <v>120</v>
      </c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1.2</v>
      </c>
      <c r="D5" s="8"/>
      <c r="E5" s="34" t="s">
        <v>63</v>
      </c>
      <c r="F5" s="29">
        <f>F6*C5</f>
        <v>250.79999999999998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209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120">
        <v>0.5</v>
      </c>
      <c r="C12" s="120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41.800000000000004</v>
      </c>
      <c r="D16" s="105">
        <f>$B$31*(1+$B$12)</f>
        <v>1.44</v>
      </c>
      <c r="E16" s="105">
        <f t="shared" ref="E16:E25" si="0">C16*D16</f>
        <v>60.192000000000007</v>
      </c>
      <c r="F16" s="104">
        <f>C31-C16</f>
        <v>167.2</v>
      </c>
      <c r="G16" s="105">
        <f t="shared" ref="G16:G25" si="1">F16*D16</f>
        <v>240.76799999999997</v>
      </c>
      <c r="H16" s="105">
        <f>E16</f>
        <v>60.192000000000007</v>
      </c>
      <c r="I16" s="106">
        <f t="shared" ref="I16:I25" si="2">G16+H16</f>
        <v>300.95999999999998</v>
      </c>
      <c r="J16" s="107"/>
      <c r="K16" s="108">
        <f t="shared" ref="K16:K25" si="3">D16/$B$31-1</f>
        <v>0.5</v>
      </c>
      <c r="L16" s="106">
        <f t="shared" ref="L16:L25" si="4">$C$31*$B$31*(1+K16)</f>
        <v>300.95999999999998</v>
      </c>
      <c r="M16" s="105">
        <f t="shared" ref="M16:M25" si="5">L16-I16</f>
        <v>0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33.44</v>
      </c>
      <c r="D17" s="110">
        <f t="shared" ref="D17:D25" si="8">D16*(1+$B$12)</f>
        <v>2.16</v>
      </c>
      <c r="E17" s="110">
        <f t="shared" si="0"/>
        <v>72.230400000000003</v>
      </c>
      <c r="F17" s="109">
        <f t="shared" ref="F17:F25" si="9">F16-C17</f>
        <v>133.76</v>
      </c>
      <c r="G17" s="110">
        <f t="shared" si="1"/>
        <v>288.92160000000001</v>
      </c>
      <c r="H17" s="110">
        <f t="shared" ref="H17:H25" si="10">H16+E17</f>
        <v>132.42240000000001</v>
      </c>
      <c r="I17" s="111">
        <f t="shared" si="2"/>
        <v>421.34400000000005</v>
      </c>
      <c r="J17" s="107"/>
      <c r="K17" s="112">
        <f t="shared" si="3"/>
        <v>1.2500000000000004</v>
      </c>
      <c r="L17" s="111">
        <f t="shared" si="4"/>
        <v>451.44000000000005</v>
      </c>
      <c r="M17" s="110">
        <f t="shared" si="5"/>
        <v>30.096000000000004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26.751999999999999</v>
      </c>
      <c r="D18" s="110">
        <f t="shared" si="8"/>
        <v>3.24</v>
      </c>
      <c r="E18" s="110">
        <f t="shared" si="0"/>
        <v>86.676479999999998</v>
      </c>
      <c r="F18" s="109">
        <f t="shared" si="9"/>
        <v>107.008</v>
      </c>
      <c r="G18" s="110">
        <f t="shared" si="1"/>
        <v>346.70591999999999</v>
      </c>
      <c r="H18" s="110">
        <f t="shared" si="10"/>
        <v>219.09888000000001</v>
      </c>
      <c r="I18" s="111">
        <f t="shared" si="2"/>
        <v>565.8048</v>
      </c>
      <c r="J18" s="107"/>
      <c r="K18" s="112">
        <f t="shared" si="3"/>
        <v>2.3750000000000004</v>
      </c>
      <c r="L18" s="111">
        <f t="shared" si="4"/>
        <v>677.16000000000008</v>
      </c>
      <c r="M18" s="110">
        <f t="shared" si="5"/>
        <v>111.35520000000008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21.401600000000002</v>
      </c>
      <c r="D19" s="110">
        <f t="shared" si="8"/>
        <v>4.8600000000000003</v>
      </c>
      <c r="E19" s="110">
        <f t="shared" si="0"/>
        <v>104.01177600000001</v>
      </c>
      <c r="F19" s="109">
        <f t="shared" si="9"/>
        <v>85.606399999999994</v>
      </c>
      <c r="G19" s="110">
        <f t="shared" si="1"/>
        <v>416.04710399999999</v>
      </c>
      <c r="H19" s="110">
        <f t="shared" si="10"/>
        <v>323.11065600000001</v>
      </c>
      <c r="I19" s="111">
        <f t="shared" si="2"/>
        <v>739.15776000000005</v>
      </c>
      <c r="J19" s="107"/>
      <c r="K19" s="112">
        <f t="shared" si="3"/>
        <v>4.0625000000000009</v>
      </c>
      <c r="L19" s="111">
        <f t="shared" si="4"/>
        <v>1015.7400000000001</v>
      </c>
      <c r="M19" s="110">
        <f t="shared" si="5"/>
        <v>276.58224000000007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17.121279999999999</v>
      </c>
      <c r="D20" s="110">
        <f t="shared" si="8"/>
        <v>7.2900000000000009</v>
      </c>
      <c r="E20" s="110">
        <f t="shared" si="0"/>
        <v>124.81413120000001</v>
      </c>
      <c r="F20" s="109">
        <f t="shared" si="9"/>
        <v>68.485119999999995</v>
      </c>
      <c r="G20" s="110">
        <f t="shared" si="1"/>
        <v>499.25652480000002</v>
      </c>
      <c r="H20" s="110">
        <f t="shared" si="10"/>
        <v>447.92478720000003</v>
      </c>
      <c r="I20" s="111">
        <f t="shared" si="2"/>
        <v>947.18131200000005</v>
      </c>
      <c r="J20" s="107"/>
      <c r="K20" s="112">
        <f t="shared" si="3"/>
        <v>6.5937500000000009</v>
      </c>
      <c r="L20" s="111">
        <f t="shared" si="4"/>
        <v>1523.6100000000001</v>
      </c>
      <c r="M20" s="110">
        <f t="shared" si="5"/>
        <v>576.42868800000008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13.697023999999999</v>
      </c>
      <c r="D21" s="110">
        <f t="shared" si="8"/>
        <v>10.935000000000002</v>
      </c>
      <c r="E21" s="110">
        <f t="shared" si="0"/>
        <v>149.77695744000002</v>
      </c>
      <c r="F21" s="109">
        <f t="shared" si="9"/>
        <v>54.788095999999996</v>
      </c>
      <c r="G21" s="110">
        <f t="shared" si="1"/>
        <v>599.10782976000007</v>
      </c>
      <c r="H21" s="110">
        <f t="shared" si="10"/>
        <v>597.70174464000002</v>
      </c>
      <c r="I21" s="111">
        <f t="shared" si="2"/>
        <v>1196.8095744000002</v>
      </c>
      <c r="J21" s="113"/>
      <c r="K21" s="112">
        <f t="shared" si="3"/>
        <v>10.390625000000004</v>
      </c>
      <c r="L21" s="111">
        <f t="shared" si="4"/>
        <v>2285.4150000000004</v>
      </c>
      <c r="M21" s="110">
        <f t="shared" si="5"/>
        <v>1088.6054256000002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10.9576192</v>
      </c>
      <c r="D22" s="110">
        <f t="shared" si="8"/>
        <v>16.402500000000003</v>
      </c>
      <c r="E22" s="110">
        <f t="shared" si="0"/>
        <v>179.73234892800002</v>
      </c>
      <c r="F22" s="109">
        <f t="shared" si="9"/>
        <v>43.8304768</v>
      </c>
      <c r="G22" s="110">
        <f t="shared" si="1"/>
        <v>718.92939571200009</v>
      </c>
      <c r="H22" s="110">
        <f t="shared" si="10"/>
        <v>777.43409356799998</v>
      </c>
      <c r="I22" s="111">
        <f t="shared" si="2"/>
        <v>1496.3634892800001</v>
      </c>
      <c r="J22" s="113"/>
      <c r="K22" s="112">
        <f t="shared" si="3"/>
        <v>16.085937500000004</v>
      </c>
      <c r="L22" s="111">
        <f t="shared" si="4"/>
        <v>3428.1225000000004</v>
      </c>
      <c r="M22" s="110">
        <f t="shared" si="5"/>
        <v>1931.7590107200003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8.7660953599999996</v>
      </c>
      <c r="D23" s="110">
        <f t="shared" si="8"/>
        <v>24.603750000000005</v>
      </c>
      <c r="E23" s="110">
        <f t="shared" si="0"/>
        <v>215.67881871360004</v>
      </c>
      <c r="F23" s="109">
        <f t="shared" si="9"/>
        <v>35.064381439999998</v>
      </c>
      <c r="G23" s="110">
        <f t="shared" si="1"/>
        <v>862.71527485440015</v>
      </c>
      <c r="H23" s="110">
        <f t="shared" si="10"/>
        <v>993.11291228160007</v>
      </c>
      <c r="I23" s="111">
        <f t="shared" si="2"/>
        <v>1855.8281871360002</v>
      </c>
      <c r="J23" s="113"/>
      <c r="K23" s="112">
        <f t="shared" si="3"/>
        <v>24.628906250000007</v>
      </c>
      <c r="L23" s="111">
        <f t="shared" si="4"/>
        <v>5142.1837500000011</v>
      </c>
      <c r="M23" s="110">
        <f t="shared" si="5"/>
        <v>3286.3555628640006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7.0128762880000002</v>
      </c>
      <c r="D24" s="110">
        <f t="shared" si="8"/>
        <v>36.905625000000008</v>
      </c>
      <c r="E24" s="110">
        <f t="shared" si="0"/>
        <v>258.81458245632007</v>
      </c>
      <c r="F24" s="109">
        <f t="shared" si="9"/>
        <v>28.051505151999997</v>
      </c>
      <c r="G24" s="110">
        <f t="shared" si="1"/>
        <v>1035.25832982528</v>
      </c>
      <c r="H24" s="110">
        <f t="shared" si="10"/>
        <v>1251.9274947379201</v>
      </c>
      <c r="I24" s="111">
        <f t="shared" si="2"/>
        <v>2287.1858245632002</v>
      </c>
      <c r="J24" s="113"/>
      <c r="K24" s="112">
        <f t="shared" si="3"/>
        <v>37.443359375000007</v>
      </c>
      <c r="L24" s="111">
        <f t="shared" si="4"/>
        <v>7713.2756250000011</v>
      </c>
      <c r="M24" s="110">
        <f t="shared" si="5"/>
        <v>5426.0898004368009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5.6103010303999996</v>
      </c>
      <c r="D25" s="115">
        <f t="shared" si="8"/>
        <v>55.358437500000008</v>
      </c>
      <c r="E25" s="115">
        <f t="shared" si="0"/>
        <v>310.57749894758405</v>
      </c>
      <c r="F25" s="114">
        <f t="shared" si="9"/>
        <v>22.441204121599998</v>
      </c>
      <c r="G25" s="115">
        <f t="shared" si="1"/>
        <v>1242.3099957903362</v>
      </c>
      <c r="H25" s="115">
        <f t="shared" si="10"/>
        <v>1562.5049936855041</v>
      </c>
      <c r="I25" s="116">
        <f t="shared" si="2"/>
        <v>2804.8149894758403</v>
      </c>
      <c r="J25" s="113"/>
      <c r="K25" s="117">
        <f t="shared" si="3"/>
        <v>56.665039062500007</v>
      </c>
      <c r="L25" s="116">
        <f t="shared" si="4"/>
        <v>11569.913437500001</v>
      </c>
      <c r="M25" s="115">
        <f t="shared" si="5"/>
        <v>8765.0984480241605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>
        <f>D31/C31</f>
        <v>0.96</v>
      </c>
      <c r="C31" s="78">
        <f t="shared" ref="C31:D31" si="11">SUM(C33:C81)</f>
        <v>209</v>
      </c>
      <c r="D31" s="77">
        <f t="shared" si="11"/>
        <v>200.64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>
        <v>0.96</v>
      </c>
      <c r="C33" s="42">
        <v>209</v>
      </c>
      <c r="D33" s="82">
        <f t="shared" ref="D33:D81" si="13">B33*C33</f>
        <v>200.64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120">
        <v>0.5</v>
      </c>
      <c r="C12" s="120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120">
        <v>0.5</v>
      </c>
      <c r="C12" s="120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120">
        <v>0.5</v>
      </c>
      <c r="C12" s="120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120">
        <v>0.5</v>
      </c>
      <c r="C12" s="120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64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16.7109375" customWidth="1"/>
    <col min="11" max="11" width="18.28515625" customWidth="1"/>
    <col min="14" max="14" width="9.85546875" customWidth="1"/>
    <col min="15" max="15" width="19.5703125" customWidth="1"/>
    <col min="20" max="20" width="18.28515625" customWidth="1"/>
  </cols>
  <sheetData>
    <row r="1" spans="1:23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  <c r="O1" s="48" t="s">
        <v>50</v>
      </c>
    </row>
    <row r="2" spans="1:23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125" t="s">
        <v>52</v>
      </c>
      <c r="K2" s="126"/>
      <c r="L2" s="8"/>
      <c r="M2" s="9"/>
      <c r="O2" s="50" t="s">
        <v>21</v>
      </c>
      <c r="P2" s="51" t="s">
        <v>53</v>
      </c>
      <c r="Q2" s="52"/>
      <c r="R2" s="52"/>
      <c r="S2" s="52"/>
      <c r="T2" s="52"/>
      <c r="U2" s="52"/>
      <c r="V2" s="52"/>
      <c r="W2" s="52"/>
    </row>
    <row r="3" spans="1:23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56"/>
      <c r="K3" s="57" t="s">
        <v>56</v>
      </c>
      <c r="L3" s="8"/>
      <c r="M3" s="9"/>
      <c r="O3" s="58" t="s">
        <v>57</v>
      </c>
      <c r="P3" s="16" t="s">
        <v>58</v>
      </c>
    </row>
    <row r="4" spans="1:23" x14ac:dyDescent="0.2">
      <c r="A4" s="59"/>
      <c r="B4" s="60" t="s">
        <v>21</v>
      </c>
      <c r="C4" s="61"/>
      <c r="D4" s="8"/>
      <c r="E4" s="34" t="s">
        <v>60</v>
      </c>
      <c r="F4" s="55">
        <f>J13</f>
        <v>0</v>
      </c>
      <c r="G4" s="8"/>
      <c r="H4" s="8"/>
      <c r="I4" s="8"/>
      <c r="J4" s="57"/>
      <c r="K4" s="57" t="s">
        <v>61</v>
      </c>
      <c r="L4" s="8"/>
      <c r="M4" s="9"/>
      <c r="O4" s="62" t="s">
        <v>55</v>
      </c>
      <c r="P4" s="51" t="s">
        <v>62</v>
      </c>
      <c r="Q4" s="52"/>
      <c r="R4" s="52"/>
      <c r="S4" s="52"/>
      <c r="T4" s="52"/>
      <c r="U4" s="52"/>
      <c r="V4" s="52"/>
      <c r="W4" s="52"/>
    </row>
    <row r="5" spans="1:23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64"/>
      <c r="K5" s="65" t="s">
        <v>64</v>
      </c>
      <c r="L5" s="8"/>
      <c r="M5" s="9"/>
      <c r="O5" s="34" t="s">
        <v>60</v>
      </c>
      <c r="P5" s="16" t="s">
        <v>65</v>
      </c>
    </row>
    <row r="6" spans="1:23" x14ac:dyDescent="0.2">
      <c r="A6" s="63"/>
      <c r="B6" s="128"/>
      <c r="C6" s="128"/>
      <c r="D6" s="8"/>
      <c r="E6" s="66" t="s">
        <v>66</v>
      </c>
      <c r="F6" s="19">
        <f>D13-I13</f>
        <v>0</v>
      </c>
      <c r="G6" s="8"/>
      <c r="H6" s="8"/>
      <c r="I6" s="8"/>
      <c r="J6" s="8"/>
      <c r="K6" s="8"/>
      <c r="L6" s="8"/>
      <c r="M6" s="9"/>
      <c r="O6" s="62" t="s">
        <v>63</v>
      </c>
      <c r="P6" s="51" t="s">
        <v>67</v>
      </c>
      <c r="Q6" s="52"/>
      <c r="R6" s="52"/>
      <c r="S6" s="52"/>
      <c r="T6" s="52"/>
      <c r="U6" s="52"/>
      <c r="V6" s="52"/>
      <c r="W6" s="52"/>
    </row>
    <row r="7" spans="1:23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8"/>
      <c r="M7" s="69"/>
      <c r="N7" s="70"/>
      <c r="O7" s="58" t="s">
        <v>66</v>
      </c>
      <c r="P7" s="16" t="s">
        <v>68</v>
      </c>
      <c r="R7" s="2"/>
      <c r="S7" s="2"/>
      <c r="T7" s="2"/>
      <c r="U7" s="2"/>
    </row>
    <row r="8" spans="1:23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0"/>
      <c r="N8" s="70"/>
      <c r="O8" s="70"/>
      <c r="R8" s="2"/>
      <c r="S8" s="2"/>
      <c r="T8" s="2"/>
      <c r="U8" s="2"/>
    </row>
    <row r="9" spans="1:23" x14ac:dyDescent="0.2">
      <c r="A9" s="3"/>
    </row>
    <row r="10" spans="1:23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O10" s="72" t="s">
        <v>69</v>
      </c>
    </row>
    <row r="11" spans="1:23" x14ac:dyDescent="0.2">
      <c r="A11" s="49"/>
      <c r="B11" s="8"/>
      <c r="C11" s="121" t="s">
        <v>70</v>
      </c>
      <c r="D11" s="122"/>
      <c r="E11" s="123"/>
      <c r="F11" s="8"/>
      <c r="G11" s="8"/>
      <c r="H11" s="121" t="s">
        <v>71</v>
      </c>
      <c r="I11" s="122"/>
      <c r="J11" s="123"/>
      <c r="K11" s="8"/>
      <c r="L11" s="8"/>
      <c r="M11" s="9"/>
      <c r="O11" s="73" t="s">
        <v>22</v>
      </c>
      <c r="P11" s="51" t="s">
        <v>72</v>
      </c>
      <c r="Q11" s="52"/>
      <c r="R11" s="52"/>
      <c r="S11" s="52"/>
      <c r="T11" s="52"/>
      <c r="U11" s="52"/>
      <c r="V11" s="52"/>
      <c r="W11" s="52"/>
    </row>
    <row r="12" spans="1:23" x14ac:dyDescent="0.2">
      <c r="A12" s="74"/>
      <c r="B12" s="8"/>
      <c r="C12" s="13" t="s">
        <v>22</v>
      </c>
      <c r="D12" s="13" t="s">
        <v>73</v>
      </c>
      <c r="E12" s="13" t="s">
        <v>74</v>
      </c>
      <c r="F12" s="75"/>
      <c r="G12" s="8"/>
      <c r="H12" s="13" t="s">
        <v>22</v>
      </c>
      <c r="I12" s="13" t="s">
        <v>73</v>
      </c>
      <c r="J12" s="13" t="s">
        <v>75</v>
      </c>
      <c r="K12" s="8"/>
      <c r="L12" s="8"/>
      <c r="M12" s="9"/>
      <c r="O12" s="13" t="s">
        <v>73</v>
      </c>
      <c r="P12" s="16" t="s">
        <v>76</v>
      </c>
    </row>
    <row r="13" spans="1:23" x14ac:dyDescent="0.2">
      <c r="A13" s="76"/>
      <c r="B13" s="8"/>
      <c r="C13" s="77" t="e">
        <f>E13/D13</f>
        <v>#DIV/0!</v>
      </c>
      <c r="D13" s="78">
        <f t="shared" ref="D13:E13" si="0">SUM(D15:D63)</f>
        <v>0</v>
      </c>
      <c r="E13" s="77">
        <f t="shared" si="0"/>
        <v>0</v>
      </c>
      <c r="F13" s="8"/>
      <c r="G13" s="8"/>
      <c r="H13" s="77" t="e">
        <f>J13/I13</f>
        <v>#DIV/0!</v>
      </c>
      <c r="I13" s="78">
        <f t="shared" ref="I13:J13" si="1">SUM(I15:I63)</f>
        <v>0</v>
      </c>
      <c r="J13" s="77">
        <f t="shared" si="1"/>
        <v>0</v>
      </c>
      <c r="K13" s="8"/>
      <c r="L13" s="8"/>
      <c r="M13" s="9"/>
      <c r="O13" s="73" t="s">
        <v>74</v>
      </c>
      <c r="P13" s="51" t="s">
        <v>77</v>
      </c>
      <c r="Q13" s="52"/>
      <c r="R13" s="52"/>
      <c r="S13" s="52"/>
      <c r="T13" s="52"/>
      <c r="U13" s="52"/>
      <c r="V13" s="52"/>
      <c r="W13" s="52"/>
    </row>
    <row r="14" spans="1:23" x14ac:dyDescent="0.2">
      <c r="A14" s="74"/>
      <c r="B14" s="79" t="s">
        <v>78</v>
      </c>
      <c r="C14" s="13" t="s">
        <v>79</v>
      </c>
      <c r="D14" s="13" t="s">
        <v>66</v>
      </c>
      <c r="E14" s="13" t="s">
        <v>80</v>
      </c>
      <c r="F14" s="75"/>
      <c r="G14" s="79" t="s">
        <v>78</v>
      </c>
      <c r="H14" s="13" t="s">
        <v>81</v>
      </c>
      <c r="I14" s="13" t="s">
        <v>66</v>
      </c>
      <c r="J14" s="13" t="s">
        <v>80</v>
      </c>
      <c r="K14" s="8"/>
      <c r="L14" s="8"/>
      <c r="M14" s="9"/>
      <c r="O14" s="13" t="s">
        <v>79</v>
      </c>
      <c r="P14" s="16" t="s">
        <v>82</v>
      </c>
    </row>
    <row r="15" spans="1:23" x14ac:dyDescent="0.2">
      <c r="A15" s="53"/>
      <c r="B15" s="86"/>
      <c r="C15" s="81"/>
      <c r="D15" s="42"/>
      <c r="E15" s="82">
        <f t="shared" ref="E15:E63" si="2">C15*D15</f>
        <v>0</v>
      </c>
      <c r="F15" s="8"/>
      <c r="G15" s="80"/>
      <c r="H15" s="81"/>
      <c r="I15" s="42"/>
      <c r="J15" s="82">
        <f t="shared" ref="J15:J63" si="3">I15*H15</f>
        <v>0</v>
      </c>
      <c r="K15" s="8"/>
      <c r="L15" s="8"/>
      <c r="M15" s="9"/>
      <c r="O15" s="73" t="s">
        <v>66</v>
      </c>
      <c r="P15" s="51" t="s">
        <v>83</v>
      </c>
      <c r="Q15" s="52"/>
      <c r="R15" s="52"/>
      <c r="S15" s="52"/>
      <c r="T15" s="52"/>
      <c r="U15" s="52"/>
      <c r="V15" s="52"/>
      <c r="W15" s="52"/>
    </row>
    <row r="16" spans="1:23" x14ac:dyDescent="0.2">
      <c r="A16" s="53"/>
      <c r="B16" s="83"/>
      <c r="C16" s="81"/>
      <c r="D16" s="42"/>
      <c r="E16" s="82">
        <f t="shared" si="2"/>
        <v>0</v>
      </c>
      <c r="F16" s="8"/>
      <c r="G16" s="83"/>
      <c r="H16" s="81"/>
      <c r="I16" s="42"/>
      <c r="J16" s="82">
        <f t="shared" si="3"/>
        <v>0</v>
      </c>
      <c r="K16" s="8"/>
      <c r="L16" s="8"/>
      <c r="M16" s="9"/>
      <c r="O16" s="13" t="s">
        <v>80</v>
      </c>
      <c r="P16" s="16" t="s">
        <v>84</v>
      </c>
    </row>
    <row r="17" spans="1:23" x14ac:dyDescent="0.2">
      <c r="A17" s="7"/>
      <c r="B17" s="44"/>
      <c r="C17" s="81"/>
      <c r="D17" s="42"/>
      <c r="E17" s="82">
        <f t="shared" si="2"/>
        <v>0</v>
      </c>
      <c r="F17" s="8"/>
      <c r="G17" s="44"/>
      <c r="H17" s="82"/>
      <c r="I17" s="44"/>
      <c r="J17" s="82">
        <f t="shared" si="3"/>
        <v>0</v>
      </c>
      <c r="K17" s="8"/>
      <c r="L17" s="8"/>
      <c r="M17" s="9"/>
    </row>
    <row r="18" spans="1:23" x14ac:dyDescent="0.2">
      <c r="A18" s="7"/>
      <c r="B18" s="44"/>
      <c r="C18" s="82"/>
      <c r="D18" s="44"/>
      <c r="E18" s="82">
        <f t="shared" si="2"/>
        <v>0</v>
      </c>
      <c r="F18" s="8"/>
      <c r="G18" s="44"/>
      <c r="H18" s="82"/>
      <c r="I18" s="44"/>
      <c r="J18" s="82">
        <f t="shared" si="3"/>
        <v>0</v>
      </c>
      <c r="K18" s="8"/>
      <c r="L18" s="8"/>
      <c r="M18" s="9"/>
      <c r="O18" s="72" t="s">
        <v>85</v>
      </c>
    </row>
    <row r="19" spans="1:23" x14ac:dyDescent="0.2">
      <c r="A19" s="7"/>
      <c r="B19" s="44"/>
      <c r="C19" s="82"/>
      <c r="D19" s="44"/>
      <c r="E19" s="82">
        <f t="shared" si="2"/>
        <v>0</v>
      </c>
      <c r="F19" s="8"/>
      <c r="G19" s="44"/>
      <c r="H19" s="82"/>
      <c r="I19" s="44"/>
      <c r="J19" s="82">
        <f t="shared" si="3"/>
        <v>0</v>
      </c>
      <c r="K19" s="8"/>
      <c r="L19" s="8"/>
      <c r="M19" s="9"/>
      <c r="O19" s="73" t="s">
        <v>22</v>
      </c>
      <c r="P19" s="84" t="s">
        <v>86</v>
      </c>
      <c r="Q19" s="52"/>
      <c r="R19" s="52"/>
      <c r="S19" s="52"/>
      <c r="T19" s="52"/>
      <c r="U19" s="52"/>
      <c r="V19" s="52"/>
      <c r="W19" s="52"/>
    </row>
    <row r="20" spans="1:23" x14ac:dyDescent="0.2">
      <c r="A20" s="7"/>
      <c r="B20" s="44"/>
      <c r="C20" s="82"/>
      <c r="D20" s="44"/>
      <c r="E20" s="82">
        <f t="shared" si="2"/>
        <v>0</v>
      </c>
      <c r="F20" s="8"/>
      <c r="G20" s="44"/>
      <c r="H20" s="82"/>
      <c r="I20" s="44"/>
      <c r="J20" s="82">
        <f t="shared" si="3"/>
        <v>0</v>
      </c>
      <c r="K20" s="8"/>
      <c r="L20" s="8"/>
      <c r="M20" s="9"/>
      <c r="O20" s="13" t="s">
        <v>73</v>
      </c>
      <c r="P20" s="16" t="s">
        <v>87</v>
      </c>
    </row>
    <row r="21" spans="1:23" x14ac:dyDescent="0.2">
      <c r="A21" s="7"/>
      <c r="B21" s="44"/>
      <c r="C21" s="82"/>
      <c r="D21" s="44"/>
      <c r="E21" s="82">
        <f t="shared" si="2"/>
        <v>0</v>
      </c>
      <c r="F21" s="8"/>
      <c r="G21" s="44"/>
      <c r="H21" s="82"/>
      <c r="I21" s="44"/>
      <c r="J21" s="82">
        <f t="shared" si="3"/>
        <v>0</v>
      </c>
      <c r="K21" s="8"/>
      <c r="L21" s="8"/>
      <c r="M21" s="9"/>
      <c r="O21" s="73" t="s">
        <v>75</v>
      </c>
      <c r="P21" s="51" t="s">
        <v>88</v>
      </c>
      <c r="Q21" s="52"/>
      <c r="R21" s="52"/>
      <c r="S21" s="52"/>
      <c r="T21" s="52"/>
      <c r="U21" s="52"/>
      <c r="V21" s="52"/>
      <c r="W21" s="52"/>
    </row>
    <row r="22" spans="1:23" x14ac:dyDescent="0.2">
      <c r="A22" s="7"/>
      <c r="B22" s="44"/>
      <c r="C22" s="82"/>
      <c r="D22" s="44"/>
      <c r="E22" s="82">
        <f t="shared" si="2"/>
        <v>0</v>
      </c>
      <c r="F22" s="8"/>
      <c r="G22" s="44"/>
      <c r="H22" s="82"/>
      <c r="I22" s="44"/>
      <c r="J22" s="82">
        <f t="shared" si="3"/>
        <v>0</v>
      </c>
      <c r="K22" s="8"/>
      <c r="L22" s="8"/>
      <c r="M22" s="9"/>
      <c r="O22" s="13" t="s">
        <v>81</v>
      </c>
      <c r="P22" s="16" t="s">
        <v>89</v>
      </c>
    </row>
    <row r="23" spans="1:23" x14ac:dyDescent="0.2">
      <c r="A23" s="7"/>
      <c r="B23" s="44"/>
      <c r="C23" s="82"/>
      <c r="D23" s="44"/>
      <c r="E23" s="82">
        <f t="shared" si="2"/>
        <v>0</v>
      </c>
      <c r="F23" s="8"/>
      <c r="G23" s="44"/>
      <c r="H23" s="82"/>
      <c r="I23" s="44"/>
      <c r="J23" s="82">
        <f t="shared" si="3"/>
        <v>0</v>
      </c>
      <c r="K23" s="8"/>
      <c r="L23" s="8"/>
      <c r="M23" s="9"/>
      <c r="O23" s="73" t="s">
        <v>66</v>
      </c>
      <c r="P23" s="51" t="s">
        <v>90</v>
      </c>
      <c r="Q23" s="52"/>
      <c r="R23" s="52"/>
      <c r="S23" s="52"/>
      <c r="T23" s="52"/>
      <c r="U23" s="52"/>
      <c r="V23" s="52"/>
      <c r="W23" s="52"/>
    </row>
    <row r="24" spans="1:23" x14ac:dyDescent="0.2">
      <c r="A24" s="7"/>
      <c r="B24" s="44"/>
      <c r="C24" s="82"/>
      <c r="D24" s="44"/>
      <c r="E24" s="82">
        <f t="shared" si="2"/>
        <v>0</v>
      </c>
      <c r="F24" s="8"/>
      <c r="G24" s="44"/>
      <c r="H24" s="82"/>
      <c r="I24" s="44"/>
      <c r="J24" s="82">
        <f t="shared" si="3"/>
        <v>0</v>
      </c>
      <c r="K24" s="8"/>
      <c r="L24" s="8"/>
      <c r="M24" s="9"/>
      <c r="O24" s="13" t="s">
        <v>80</v>
      </c>
      <c r="P24" s="16" t="s">
        <v>91</v>
      </c>
    </row>
    <row r="25" spans="1:23" x14ac:dyDescent="0.2">
      <c r="A25" s="7"/>
      <c r="B25" s="44"/>
      <c r="C25" s="82"/>
      <c r="D25" s="44"/>
      <c r="E25" s="82">
        <f t="shared" si="2"/>
        <v>0</v>
      </c>
      <c r="F25" s="8"/>
      <c r="G25" s="44"/>
      <c r="H25" s="82"/>
      <c r="I25" s="44"/>
      <c r="J25" s="82">
        <f t="shared" si="3"/>
        <v>0</v>
      </c>
      <c r="K25" s="8"/>
      <c r="L25" s="8"/>
      <c r="M25" s="9"/>
    </row>
    <row r="26" spans="1:23" x14ac:dyDescent="0.2">
      <c r="A26" s="7"/>
      <c r="B26" s="44"/>
      <c r="C26" s="82"/>
      <c r="D26" s="44"/>
      <c r="E26" s="82">
        <f t="shared" si="2"/>
        <v>0</v>
      </c>
      <c r="F26" s="8"/>
      <c r="G26" s="44"/>
      <c r="H26" s="82"/>
      <c r="I26" s="44"/>
      <c r="J26" s="82">
        <f t="shared" si="3"/>
        <v>0</v>
      </c>
      <c r="K26" s="8"/>
      <c r="L26" s="8"/>
      <c r="M26" s="9"/>
    </row>
    <row r="27" spans="1:23" x14ac:dyDescent="0.2">
      <c r="A27" s="7"/>
      <c r="B27" s="44"/>
      <c r="C27" s="82"/>
      <c r="D27" s="44"/>
      <c r="E27" s="82">
        <f t="shared" si="2"/>
        <v>0</v>
      </c>
      <c r="F27" s="8"/>
      <c r="G27" s="44"/>
      <c r="H27" s="82"/>
      <c r="I27" s="44"/>
      <c r="J27" s="82">
        <f t="shared" si="3"/>
        <v>0</v>
      </c>
      <c r="K27" s="8"/>
      <c r="L27" s="8"/>
      <c r="M27" s="9"/>
    </row>
    <row r="28" spans="1:23" x14ac:dyDescent="0.2">
      <c r="A28" s="7"/>
      <c r="B28" s="44"/>
      <c r="C28" s="82"/>
      <c r="D28" s="44"/>
      <c r="E28" s="82">
        <f t="shared" si="2"/>
        <v>0</v>
      </c>
      <c r="F28" s="8"/>
      <c r="G28" s="44"/>
      <c r="H28" s="82"/>
      <c r="I28" s="44"/>
      <c r="J28" s="82">
        <f t="shared" si="3"/>
        <v>0</v>
      </c>
      <c r="K28" s="8"/>
      <c r="L28" s="8"/>
      <c r="M28" s="9"/>
    </row>
    <row r="29" spans="1:23" x14ac:dyDescent="0.2">
      <c r="A29" s="7"/>
      <c r="B29" s="44"/>
      <c r="C29" s="82"/>
      <c r="D29" s="44"/>
      <c r="E29" s="82">
        <f t="shared" si="2"/>
        <v>0</v>
      </c>
      <c r="F29" s="8"/>
      <c r="G29" s="44"/>
      <c r="H29" s="82"/>
      <c r="I29" s="44"/>
      <c r="J29" s="82">
        <f t="shared" si="3"/>
        <v>0</v>
      </c>
      <c r="K29" s="8"/>
      <c r="L29" s="8"/>
      <c r="M29" s="9"/>
    </row>
    <row r="30" spans="1:23" x14ac:dyDescent="0.2">
      <c r="A30" s="7"/>
      <c r="B30" s="44"/>
      <c r="C30" s="82"/>
      <c r="D30" s="44"/>
      <c r="E30" s="82">
        <f t="shared" si="2"/>
        <v>0</v>
      </c>
      <c r="F30" s="8"/>
      <c r="G30" s="44"/>
      <c r="H30" s="82"/>
      <c r="I30" s="44"/>
      <c r="J30" s="82">
        <f t="shared" si="3"/>
        <v>0</v>
      </c>
      <c r="K30" s="8"/>
      <c r="L30" s="8"/>
      <c r="M30" s="9"/>
    </row>
    <row r="31" spans="1:23" x14ac:dyDescent="0.2">
      <c r="A31" s="7"/>
      <c r="B31" s="44"/>
      <c r="C31" s="82"/>
      <c r="D31" s="44"/>
      <c r="E31" s="82">
        <f t="shared" si="2"/>
        <v>0</v>
      </c>
      <c r="F31" s="8"/>
      <c r="G31" s="44"/>
      <c r="H31" s="82"/>
      <c r="I31" s="44"/>
      <c r="J31" s="82">
        <f t="shared" si="3"/>
        <v>0</v>
      </c>
      <c r="K31" s="8"/>
      <c r="L31" s="8"/>
      <c r="M31" s="9"/>
    </row>
    <row r="32" spans="1:23" x14ac:dyDescent="0.2">
      <c r="A32" s="7"/>
      <c r="B32" s="44"/>
      <c r="C32" s="82"/>
      <c r="D32" s="44"/>
      <c r="E32" s="82">
        <f t="shared" si="2"/>
        <v>0</v>
      </c>
      <c r="F32" s="8"/>
      <c r="G32" s="44"/>
      <c r="H32" s="82"/>
      <c r="I32" s="44"/>
      <c r="J32" s="82">
        <f t="shared" si="3"/>
        <v>0</v>
      </c>
      <c r="K32" s="8"/>
      <c r="L32" s="8"/>
      <c r="M32" s="9"/>
    </row>
    <row r="33" spans="1:13" x14ac:dyDescent="0.2">
      <c r="A33" s="7"/>
      <c r="B33" s="44"/>
      <c r="C33" s="82"/>
      <c r="D33" s="44"/>
      <c r="E33" s="82">
        <f t="shared" si="2"/>
        <v>0</v>
      </c>
      <c r="F33" s="8"/>
      <c r="G33" s="44"/>
      <c r="H33" s="82"/>
      <c r="I33" s="44"/>
      <c r="J33" s="82">
        <f t="shared" si="3"/>
        <v>0</v>
      </c>
      <c r="K33" s="8"/>
      <c r="L33" s="8"/>
      <c r="M33" s="9"/>
    </row>
    <row r="34" spans="1:13" x14ac:dyDescent="0.2">
      <c r="A34" s="7"/>
      <c r="B34" s="44"/>
      <c r="C34" s="82"/>
      <c r="D34" s="44"/>
      <c r="E34" s="82">
        <f t="shared" si="2"/>
        <v>0</v>
      </c>
      <c r="F34" s="8"/>
      <c r="G34" s="44"/>
      <c r="H34" s="82"/>
      <c r="I34" s="44"/>
      <c r="J34" s="82">
        <f t="shared" si="3"/>
        <v>0</v>
      </c>
      <c r="K34" s="8"/>
      <c r="L34" s="8"/>
      <c r="M34" s="9"/>
    </row>
    <row r="35" spans="1:13" x14ac:dyDescent="0.2">
      <c r="A35" s="7"/>
      <c r="B35" s="44"/>
      <c r="C35" s="82"/>
      <c r="D35" s="44"/>
      <c r="E35" s="82">
        <f t="shared" si="2"/>
        <v>0</v>
      </c>
      <c r="F35" s="8"/>
      <c r="G35" s="44"/>
      <c r="H35" s="82"/>
      <c r="I35" s="44"/>
      <c r="J35" s="82">
        <f t="shared" si="3"/>
        <v>0</v>
      </c>
      <c r="K35" s="8"/>
      <c r="L35" s="8"/>
      <c r="M35" s="9"/>
    </row>
    <row r="36" spans="1:13" x14ac:dyDescent="0.2">
      <c r="A36" s="7"/>
      <c r="B36" s="44"/>
      <c r="C36" s="82"/>
      <c r="D36" s="44"/>
      <c r="E36" s="82">
        <f t="shared" si="2"/>
        <v>0</v>
      </c>
      <c r="F36" s="8"/>
      <c r="G36" s="44"/>
      <c r="H36" s="82"/>
      <c r="I36" s="44"/>
      <c r="J36" s="82">
        <f t="shared" si="3"/>
        <v>0</v>
      </c>
      <c r="K36" s="8"/>
      <c r="L36" s="8"/>
      <c r="M36" s="9"/>
    </row>
    <row r="37" spans="1:13" x14ac:dyDescent="0.2">
      <c r="A37" s="7"/>
      <c r="B37" s="44"/>
      <c r="C37" s="82"/>
      <c r="D37" s="44"/>
      <c r="E37" s="82">
        <f t="shared" si="2"/>
        <v>0</v>
      </c>
      <c r="F37" s="8"/>
      <c r="G37" s="44"/>
      <c r="H37" s="82"/>
      <c r="I37" s="44"/>
      <c r="J37" s="82">
        <f t="shared" si="3"/>
        <v>0</v>
      </c>
      <c r="K37" s="8"/>
      <c r="L37" s="8"/>
      <c r="M37" s="9"/>
    </row>
    <row r="38" spans="1:13" x14ac:dyDescent="0.2">
      <c r="A38" s="7"/>
      <c r="B38" s="44"/>
      <c r="C38" s="82"/>
      <c r="D38" s="44"/>
      <c r="E38" s="82">
        <f t="shared" si="2"/>
        <v>0</v>
      </c>
      <c r="F38" s="8"/>
      <c r="G38" s="44"/>
      <c r="H38" s="82"/>
      <c r="I38" s="44"/>
      <c r="J38" s="82">
        <f t="shared" si="3"/>
        <v>0</v>
      </c>
      <c r="K38" s="8"/>
      <c r="L38" s="8"/>
      <c r="M38" s="9"/>
    </row>
    <row r="39" spans="1:13" x14ac:dyDescent="0.2">
      <c r="A39" s="7"/>
      <c r="B39" s="44"/>
      <c r="C39" s="82"/>
      <c r="D39" s="44"/>
      <c r="E39" s="82">
        <f t="shared" si="2"/>
        <v>0</v>
      </c>
      <c r="F39" s="8"/>
      <c r="G39" s="44"/>
      <c r="H39" s="82"/>
      <c r="I39" s="44"/>
      <c r="J39" s="82">
        <f t="shared" si="3"/>
        <v>0</v>
      </c>
      <c r="K39" s="8"/>
      <c r="L39" s="8"/>
      <c r="M39" s="9"/>
    </row>
    <row r="40" spans="1:13" x14ac:dyDescent="0.2">
      <c r="A40" s="7"/>
      <c r="B40" s="44"/>
      <c r="C40" s="82"/>
      <c r="D40" s="44"/>
      <c r="E40" s="82">
        <f t="shared" si="2"/>
        <v>0</v>
      </c>
      <c r="F40" s="8"/>
      <c r="G40" s="44"/>
      <c r="H40" s="82"/>
      <c r="I40" s="44"/>
      <c r="J40" s="82">
        <f t="shared" si="3"/>
        <v>0</v>
      </c>
      <c r="K40" s="8"/>
      <c r="L40" s="8"/>
      <c r="M40" s="9"/>
    </row>
    <row r="41" spans="1:13" x14ac:dyDescent="0.2">
      <c r="A41" s="7"/>
      <c r="B41" s="44"/>
      <c r="C41" s="82"/>
      <c r="D41" s="44"/>
      <c r="E41" s="82">
        <f t="shared" si="2"/>
        <v>0</v>
      </c>
      <c r="F41" s="8"/>
      <c r="G41" s="44"/>
      <c r="H41" s="82"/>
      <c r="I41" s="44"/>
      <c r="J41" s="82">
        <f t="shared" si="3"/>
        <v>0</v>
      </c>
      <c r="K41" s="8"/>
      <c r="L41" s="8"/>
      <c r="M41" s="9"/>
    </row>
    <row r="42" spans="1:13" x14ac:dyDescent="0.2">
      <c r="A42" s="7"/>
      <c r="B42" s="44"/>
      <c r="C42" s="82"/>
      <c r="D42" s="44"/>
      <c r="E42" s="82">
        <f t="shared" si="2"/>
        <v>0</v>
      </c>
      <c r="F42" s="8"/>
      <c r="G42" s="44"/>
      <c r="H42" s="82"/>
      <c r="I42" s="44"/>
      <c r="J42" s="82">
        <f t="shared" si="3"/>
        <v>0</v>
      </c>
      <c r="K42" s="8"/>
      <c r="L42" s="8"/>
      <c r="M42" s="9"/>
    </row>
    <row r="43" spans="1:13" x14ac:dyDescent="0.2">
      <c r="A43" s="7"/>
      <c r="B43" s="44"/>
      <c r="C43" s="82"/>
      <c r="D43" s="44"/>
      <c r="E43" s="82">
        <f t="shared" si="2"/>
        <v>0</v>
      </c>
      <c r="F43" s="8"/>
      <c r="G43" s="44"/>
      <c r="H43" s="82"/>
      <c r="I43" s="44"/>
      <c r="J43" s="82">
        <f t="shared" si="3"/>
        <v>0</v>
      </c>
      <c r="K43" s="8"/>
      <c r="L43" s="8"/>
      <c r="M43" s="9"/>
    </row>
    <row r="44" spans="1:13" x14ac:dyDescent="0.2">
      <c r="A44" s="7"/>
      <c r="B44" s="44"/>
      <c r="C44" s="82"/>
      <c r="D44" s="44"/>
      <c r="E44" s="82">
        <f t="shared" si="2"/>
        <v>0</v>
      </c>
      <c r="F44" s="8"/>
      <c r="G44" s="44"/>
      <c r="H44" s="82"/>
      <c r="I44" s="44"/>
      <c r="J44" s="82">
        <f t="shared" si="3"/>
        <v>0</v>
      </c>
      <c r="K44" s="8"/>
      <c r="L44" s="8"/>
      <c r="M44" s="9"/>
    </row>
    <row r="45" spans="1:13" x14ac:dyDescent="0.2">
      <c r="A45" s="7"/>
      <c r="B45" s="44"/>
      <c r="C45" s="82"/>
      <c r="D45" s="44"/>
      <c r="E45" s="82">
        <f t="shared" si="2"/>
        <v>0</v>
      </c>
      <c r="F45" s="8"/>
      <c r="G45" s="44"/>
      <c r="H45" s="82"/>
      <c r="I45" s="44"/>
      <c r="J45" s="82">
        <f t="shared" si="3"/>
        <v>0</v>
      </c>
      <c r="K45" s="8"/>
      <c r="L45" s="8"/>
      <c r="M45" s="9"/>
    </row>
    <row r="46" spans="1:13" x14ac:dyDescent="0.2">
      <c r="A46" s="7"/>
      <c r="B46" s="44"/>
      <c r="C46" s="82"/>
      <c r="D46" s="44"/>
      <c r="E46" s="82">
        <f t="shared" si="2"/>
        <v>0</v>
      </c>
      <c r="F46" s="8"/>
      <c r="G46" s="44"/>
      <c r="H46" s="82"/>
      <c r="I46" s="44"/>
      <c r="J46" s="82">
        <f t="shared" si="3"/>
        <v>0</v>
      </c>
      <c r="K46" s="8"/>
      <c r="L46" s="8"/>
      <c r="M46" s="9"/>
    </row>
    <row r="47" spans="1:13" x14ac:dyDescent="0.2">
      <c r="A47" s="7"/>
      <c r="B47" s="44"/>
      <c r="C47" s="82"/>
      <c r="D47" s="44"/>
      <c r="E47" s="82">
        <f t="shared" si="2"/>
        <v>0</v>
      </c>
      <c r="F47" s="8"/>
      <c r="G47" s="44"/>
      <c r="H47" s="82"/>
      <c r="I47" s="44"/>
      <c r="J47" s="82">
        <f t="shared" si="3"/>
        <v>0</v>
      </c>
      <c r="K47" s="8"/>
      <c r="L47" s="8"/>
      <c r="M47" s="9"/>
    </row>
    <row r="48" spans="1:13" x14ac:dyDescent="0.2">
      <c r="A48" s="7"/>
      <c r="B48" s="44"/>
      <c r="C48" s="82"/>
      <c r="D48" s="44"/>
      <c r="E48" s="82">
        <f t="shared" si="2"/>
        <v>0</v>
      </c>
      <c r="F48" s="8"/>
      <c r="G48" s="44"/>
      <c r="H48" s="82"/>
      <c r="I48" s="44"/>
      <c r="J48" s="82">
        <f t="shared" si="3"/>
        <v>0</v>
      </c>
      <c r="K48" s="8"/>
      <c r="L48" s="8"/>
      <c r="M48" s="9"/>
    </row>
    <row r="49" spans="1:13" x14ac:dyDescent="0.2">
      <c r="A49" s="7"/>
      <c r="B49" s="44"/>
      <c r="C49" s="82"/>
      <c r="D49" s="44"/>
      <c r="E49" s="82">
        <f t="shared" si="2"/>
        <v>0</v>
      </c>
      <c r="F49" s="8"/>
      <c r="G49" s="44"/>
      <c r="H49" s="82"/>
      <c r="I49" s="44"/>
      <c r="J49" s="82">
        <f t="shared" si="3"/>
        <v>0</v>
      </c>
      <c r="K49" s="8"/>
      <c r="L49" s="8"/>
      <c r="M49" s="9"/>
    </row>
    <row r="50" spans="1:13" x14ac:dyDescent="0.2">
      <c r="A50" s="7"/>
      <c r="B50" s="44"/>
      <c r="C50" s="82"/>
      <c r="D50" s="44"/>
      <c r="E50" s="82">
        <f t="shared" si="2"/>
        <v>0</v>
      </c>
      <c r="F50" s="8"/>
      <c r="G50" s="44"/>
      <c r="H50" s="82"/>
      <c r="I50" s="44"/>
      <c r="J50" s="82">
        <f t="shared" si="3"/>
        <v>0</v>
      </c>
      <c r="K50" s="8"/>
      <c r="L50" s="8"/>
      <c r="M50" s="9"/>
    </row>
    <row r="51" spans="1:13" x14ac:dyDescent="0.2">
      <c r="A51" s="7"/>
      <c r="B51" s="44"/>
      <c r="C51" s="82"/>
      <c r="D51" s="44"/>
      <c r="E51" s="82">
        <f t="shared" si="2"/>
        <v>0</v>
      </c>
      <c r="F51" s="8"/>
      <c r="G51" s="44"/>
      <c r="H51" s="82"/>
      <c r="I51" s="44"/>
      <c r="J51" s="82">
        <f t="shared" si="3"/>
        <v>0</v>
      </c>
      <c r="K51" s="8"/>
      <c r="L51" s="8"/>
      <c r="M51" s="9"/>
    </row>
    <row r="52" spans="1:13" x14ac:dyDescent="0.2">
      <c r="A52" s="7"/>
      <c r="B52" s="44"/>
      <c r="C52" s="82"/>
      <c r="D52" s="44"/>
      <c r="E52" s="82">
        <f t="shared" si="2"/>
        <v>0</v>
      </c>
      <c r="F52" s="8"/>
      <c r="G52" s="44"/>
      <c r="H52" s="82"/>
      <c r="I52" s="44"/>
      <c r="J52" s="82">
        <f t="shared" si="3"/>
        <v>0</v>
      </c>
      <c r="K52" s="8"/>
      <c r="L52" s="8"/>
      <c r="M52" s="9"/>
    </row>
    <row r="53" spans="1:13" x14ac:dyDescent="0.2">
      <c r="A53" s="7"/>
      <c r="B53" s="44"/>
      <c r="C53" s="82"/>
      <c r="D53" s="44"/>
      <c r="E53" s="82">
        <f t="shared" si="2"/>
        <v>0</v>
      </c>
      <c r="F53" s="8"/>
      <c r="G53" s="44"/>
      <c r="H53" s="82"/>
      <c r="I53" s="44"/>
      <c r="J53" s="82">
        <f t="shared" si="3"/>
        <v>0</v>
      </c>
      <c r="K53" s="8"/>
      <c r="L53" s="8"/>
      <c r="M53" s="9"/>
    </row>
    <row r="54" spans="1:13" x14ac:dyDescent="0.2">
      <c r="A54" s="7"/>
      <c r="B54" s="44"/>
      <c r="C54" s="82"/>
      <c r="D54" s="44"/>
      <c r="E54" s="82">
        <f t="shared" si="2"/>
        <v>0</v>
      </c>
      <c r="F54" s="8"/>
      <c r="G54" s="44"/>
      <c r="H54" s="82"/>
      <c r="I54" s="44"/>
      <c r="J54" s="82">
        <f t="shared" si="3"/>
        <v>0</v>
      </c>
      <c r="K54" s="8"/>
      <c r="L54" s="8"/>
      <c r="M54" s="9"/>
    </row>
    <row r="55" spans="1:13" x14ac:dyDescent="0.2">
      <c r="A55" s="7"/>
      <c r="B55" s="44"/>
      <c r="C55" s="82"/>
      <c r="D55" s="44"/>
      <c r="E55" s="82">
        <f t="shared" si="2"/>
        <v>0</v>
      </c>
      <c r="F55" s="8"/>
      <c r="G55" s="44"/>
      <c r="H55" s="82"/>
      <c r="I55" s="44"/>
      <c r="J55" s="82">
        <f t="shared" si="3"/>
        <v>0</v>
      </c>
      <c r="K55" s="8"/>
      <c r="L55" s="8"/>
      <c r="M55" s="9"/>
    </row>
    <row r="56" spans="1:13" x14ac:dyDescent="0.2">
      <c r="A56" s="7"/>
      <c r="B56" s="44"/>
      <c r="C56" s="82"/>
      <c r="D56" s="44"/>
      <c r="E56" s="82">
        <f t="shared" si="2"/>
        <v>0</v>
      </c>
      <c r="F56" s="8"/>
      <c r="G56" s="44"/>
      <c r="H56" s="82"/>
      <c r="I56" s="44"/>
      <c r="J56" s="82">
        <f t="shared" si="3"/>
        <v>0</v>
      </c>
      <c r="K56" s="8"/>
      <c r="L56" s="8"/>
      <c r="M56" s="9"/>
    </row>
    <row r="57" spans="1:13" x14ac:dyDescent="0.2">
      <c r="A57" s="7"/>
      <c r="B57" s="44"/>
      <c r="C57" s="82"/>
      <c r="D57" s="44"/>
      <c r="E57" s="82">
        <f t="shared" si="2"/>
        <v>0</v>
      </c>
      <c r="F57" s="8"/>
      <c r="G57" s="44"/>
      <c r="H57" s="82"/>
      <c r="I57" s="44"/>
      <c r="J57" s="82">
        <f t="shared" si="3"/>
        <v>0</v>
      </c>
      <c r="K57" s="8"/>
      <c r="L57" s="8"/>
      <c r="M57" s="9"/>
    </row>
    <row r="58" spans="1:13" x14ac:dyDescent="0.2">
      <c r="A58" s="7"/>
      <c r="B58" s="44"/>
      <c r="C58" s="82"/>
      <c r="D58" s="44"/>
      <c r="E58" s="82">
        <f t="shared" si="2"/>
        <v>0</v>
      </c>
      <c r="F58" s="8"/>
      <c r="G58" s="44"/>
      <c r="H58" s="82"/>
      <c r="I58" s="44"/>
      <c r="J58" s="82">
        <f t="shared" si="3"/>
        <v>0</v>
      </c>
      <c r="K58" s="8"/>
      <c r="L58" s="8"/>
      <c r="M58" s="9"/>
    </row>
    <row r="59" spans="1:13" x14ac:dyDescent="0.2">
      <c r="A59" s="7"/>
      <c r="B59" s="44"/>
      <c r="C59" s="82"/>
      <c r="D59" s="44"/>
      <c r="E59" s="82">
        <f t="shared" si="2"/>
        <v>0</v>
      </c>
      <c r="F59" s="8"/>
      <c r="G59" s="44"/>
      <c r="H59" s="82"/>
      <c r="I59" s="44"/>
      <c r="J59" s="82">
        <f t="shared" si="3"/>
        <v>0</v>
      </c>
      <c r="K59" s="8"/>
      <c r="L59" s="8"/>
      <c r="M59" s="9"/>
    </row>
    <row r="60" spans="1:13" x14ac:dyDescent="0.2">
      <c r="A60" s="7"/>
      <c r="B60" s="44"/>
      <c r="C60" s="82"/>
      <c r="D60" s="44"/>
      <c r="E60" s="82">
        <f t="shared" si="2"/>
        <v>0</v>
      </c>
      <c r="F60" s="8"/>
      <c r="G60" s="44"/>
      <c r="H60" s="82"/>
      <c r="I60" s="44"/>
      <c r="J60" s="82">
        <f t="shared" si="3"/>
        <v>0</v>
      </c>
      <c r="K60" s="8"/>
      <c r="L60" s="8"/>
      <c r="M60" s="9"/>
    </row>
    <row r="61" spans="1:13" x14ac:dyDescent="0.2">
      <c r="A61" s="7"/>
      <c r="B61" s="44"/>
      <c r="C61" s="82"/>
      <c r="D61" s="44"/>
      <c r="E61" s="82">
        <f t="shared" si="2"/>
        <v>0</v>
      </c>
      <c r="F61" s="8"/>
      <c r="G61" s="44"/>
      <c r="H61" s="82"/>
      <c r="I61" s="44"/>
      <c r="J61" s="82">
        <f t="shared" si="3"/>
        <v>0</v>
      </c>
      <c r="K61" s="8"/>
      <c r="L61" s="8"/>
      <c r="M61" s="9"/>
    </row>
    <row r="62" spans="1:13" x14ac:dyDescent="0.2">
      <c r="A62" s="7"/>
      <c r="B62" s="44"/>
      <c r="C62" s="82"/>
      <c r="D62" s="44"/>
      <c r="E62" s="82">
        <f t="shared" si="2"/>
        <v>0</v>
      </c>
      <c r="F62" s="8"/>
      <c r="G62" s="44"/>
      <c r="H62" s="82"/>
      <c r="I62" s="44"/>
      <c r="J62" s="82">
        <f t="shared" si="3"/>
        <v>0</v>
      </c>
      <c r="K62" s="8"/>
      <c r="L62" s="8"/>
      <c r="M62" s="9"/>
    </row>
    <row r="63" spans="1:13" x14ac:dyDescent="0.2">
      <c r="A63" s="7"/>
      <c r="B63" s="46"/>
      <c r="C63" s="85"/>
      <c r="D63" s="46"/>
      <c r="E63" s="85">
        <f t="shared" si="2"/>
        <v>0</v>
      </c>
      <c r="F63" s="8"/>
      <c r="G63" s="46"/>
      <c r="H63" s="85"/>
      <c r="I63" s="46"/>
      <c r="J63" s="85">
        <f t="shared" si="3"/>
        <v>0</v>
      </c>
      <c r="K63" s="8"/>
      <c r="L63" s="8"/>
      <c r="M63" s="9"/>
    </row>
    <row r="64" spans="1:13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</row>
  </sheetData>
  <mergeCells count="7">
    <mergeCell ref="C11:E11"/>
    <mergeCell ref="H11:J11"/>
    <mergeCell ref="B2:C2"/>
    <mergeCell ref="E2:F2"/>
    <mergeCell ref="J2:K2"/>
    <mergeCell ref="B5:B6"/>
    <mergeCell ref="C5:C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/>
      <c r="D4" s="8"/>
      <c r="E4" s="34" t="s">
        <v>60</v>
      </c>
      <c r="F4" s="55">
        <f>H31</f>
        <v>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120">
        <v>0.5</v>
      </c>
      <c r="C12" s="120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0</v>
      </c>
      <c r="D16" s="105" t="e">
        <f>$B$31*(1+$B$12)</f>
        <v>#DIV/0!</v>
      </c>
      <c r="E16" s="105" t="e">
        <f t="shared" ref="E16:E25" si="0">C16*D16</f>
        <v>#DIV/0!</v>
      </c>
      <c r="F16" s="104">
        <f>C31-C16</f>
        <v>0</v>
      </c>
      <c r="G16" s="105" t="e">
        <f t="shared" ref="G16:G25" si="1">F16*D16</f>
        <v>#DIV/0!</v>
      </c>
      <c r="H16" s="105" t="e">
        <f>E16</f>
        <v>#DIV/0!</v>
      </c>
      <c r="I16" s="106" t="e">
        <f t="shared" ref="I16:I25" si="2">G16+H16</f>
        <v>#DIV/0!</v>
      </c>
      <c r="J16" s="107"/>
      <c r="K16" s="108" t="e">
        <f t="shared" ref="K16:K25" si="3">D16/$B$31-1</f>
        <v>#DIV/0!</v>
      </c>
      <c r="L16" s="106" t="e">
        <f t="shared" ref="L16:L25" si="4">$C$31*$B$31*(1+K16)</f>
        <v>#DIV/0!</v>
      </c>
      <c r="M16" s="105" t="e">
        <f t="shared" ref="M16:M25" si="5">L16-I16</f>
        <v>#DIV/0!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0</v>
      </c>
      <c r="D17" s="110" t="e">
        <f t="shared" ref="D17:D25" si="8">D16*(1+$B$12)</f>
        <v>#DIV/0!</v>
      </c>
      <c r="E17" s="110" t="e">
        <f t="shared" si="0"/>
        <v>#DIV/0!</v>
      </c>
      <c r="F17" s="109">
        <f t="shared" ref="F17:F25" si="9">F16-C17</f>
        <v>0</v>
      </c>
      <c r="G17" s="110" t="e">
        <f t="shared" si="1"/>
        <v>#DIV/0!</v>
      </c>
      <c r="H17" s="110" t="e">
        <f t="shared" ref="H17:H25" si="10">H16+E17</f>
        <v>#DIV/0!</v>
      </c>
      <c r="I17" s="111" t="e">
        <f t="shared" si="2"/>
        <v>#DIV/0!</v>
      </c>
      <c r="J17" s="107"/>
      <c r="K17" s="112" t="e">
        <f t="shared" si="3"/>
        <v>#DIV/0!</v>
      </c>
      <c r="L17" s="111" t="e">
        <f t="shared" si="4"/>
        <v>#DIV/0!</v>
      </c>
      <c r="M17" s="110" t="e">
        <f t="shared" si="5"/>
        <v>#DIV/0!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0</v>
      </c>
      <c r="D18" s="110" t="e">
        <f t="shared" si="8"/>
        <v>#DIV/0!</v>
      </c>
      <c r="E18" s="110" t="e">
        <f t="shared" si="0"/>
        <v>#DIV/0!</v>
      </c>
      <c r="F18" s="109">
        <f t="shared" si="9"/>
        <v>0</v>
      </c>
      <c r="G18" s="110" t="e">
        <f t="shared" si="1"/>
        <v>#DIV/0!</v>
      </c>
      <c r="H18" s="110" t="e">
        <f t="shared" si="10"/>
        <v>#DIV/0!</v>
      </c>
      <c r="I18" s="111" t="e">
        <f t="shared" si="2"/>
        <v>#DIV/0!</v>
      </c>
      <c r="J18" s="107"/>
      <c r="K18" s="112" t="e">
        <f t="shared" si="3"/>
        <v>#DIV/0!</v>
      </c>
      <c r="L18" s="111" t="e">
        <f t="shared" si="4"/>
        <v>#DIV/0!</v>
      </c>
      <c r="M18" s="110" t="e">
        <f t="shared" si="5"/>
        <v>#DIV/0!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0</v>
      </c>
      <c r="D19" s="110" t="e">
        <f t="shared" si="8"/>
        <v>#DIV/0!</v>
      </c>
      <c r="E19" s="110" t="e">
        <f t="shared" si="0"/>
        <v>#DIV/0!</v>
      </c>
      <c r="F19" s="109">
        <f t="shared" si="9"/>
        <v>0</v>
      </c>
      <c r="G19" s="110" t="e">
        <f t="shared" si="1"/>
        <v>#DIV/0!</v>
      </c>
      <c r="H19" s="110" t="e">
        <f t="shared" si="10"/>
        <v>#DIV/0!</v>
      </c>
      <c r="I19" s="111" t="e">
        <f t="shared" si="2"/>
        <v>#DIV/0!</v>
      </c>
      <c r="J19" s="107"/>
      <c r="K19" s="112" t="e">
        <f t="shared" si="3"/>
        <v>#DIV/0!</v>
      </c>
      <c r="L19" s="111" t="e">
        <f t="shared" si="4"/>
        <v>#DIV/0!</v>
      </c>
      <c r="M19" s="110" t="e">
        <f t="shared" si="5"/>
        <v>#DIV/0!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0</v>
      </c>
      <c r="D20" s="110" t="e">
        <f t="shared" si="8"/>
        <v>#DIV/0!</v>
      </c>
      <c r="E20" s="110" t="e">
        <f t="shared" si="0"/>
        <v>#DIV/0!</v>
      </c>
      <c r="F20" s="109">
        <f t="shared" si="9"/>
        <v>0</v>
      </c>
      <c r="G20" s="110" t="e">
        <f t="shared" si="1"/>
        <v>#DIV/0!</v>
      </c>
      <c r="H20" s="110" t="e">
        <f t="shared" si="10"/>
        <v>#DIV/0!</v>
      </c>
      <c r="I20" s="111" t="e">
        <f t="shared" si="2"/>
        <v>#DIV/0!</v>
      </c>
      <c r="J20" s="107"/>
      <c r="K20" s="112" t="e">
        <f t="shared" si="3"/>
        <v>#DIV/0!</v>
      </c>
      <c r="L20" s="111" t="e">
        <f t="shared" si="4"/>
        <v>#DIV/0!</v>
      </c>
      <c r="M20" s="110" t="e">
        <f t="shared" si="5"/>
        <v>#DIV/0!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0</v>
      </c>
      <c r="D21" s="110" t="e">
        <f t="shared" si="8"/>
        <v>#DIV/0!</v>
      </c>
      <c r="E21" s="110" t="e">
        <f t="shared" si="0"/>
        <v>#DIV/0!</v>
      </c>
      <c r="F21" s="109">
        <f t="shared" si="9"/>
        <v>0</v>
      </c>
      <c r="G21" s="110" t="e">
        <f t="shared" si="1"/>
        <v>#DIV/0!</v>
      </c>
      <c r="H21" s="110" t="e">
        <f t="shared" si="10"/>
        <v>#DIV/0!</v>
      </c>
      <c r="I21" s="111" t="e">
        <f t="shared" si="2"/>
        <v>#DIV/0!</v>
      </c>
      <c r="J21" s="113"/>
      <c r="K21" s="112" t="e">
        <f t="shared" si="3"/>
        <v>#DIV/0!</v>
      </c>
      <c r="L21" s="111" t="e">
        <f t="shared" si="4"/>
        <v>#DIV/0!</v>
      </c>
      <c r="M21" s="110" t="e">
        <f t="shared" si="5"/>
        <v>#DIV/0!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0</v>
      </c>
      <c r="D22" s="110" t="e">
        <f t="shared" si="8"/>
        <v>#DIV/0!</v>
      </c>
      <c r="E22" s="110" t="e">
        <f t="shared" si="0"/>
        <v>#DIV/0!</v>
      </c>
      <c r="F22" s="109">
        <f t="shared" si="9"/>
        <v>0</v>
      </c>
      <c r="G22" s="110" t="e">
        <f t="shared" si="1"/>
        <v>#DIV/0!</v>
      </c>
      <c r="H22" s="110" t="e">
        <f t="shared" si="10"/>
        <v>#DIV/0!</v>
      </c>
      <c r="I22" s="111" t="e">
        <f t="shared" si="2"/>
        <v>#DIV/0!</v>
      </c>
      <c r="J22" s="113"/>
      <c r="K22" s="112" t="e">
        <f t="shared" si="3"/>
        <v>#DIV/0!</v>
      </c>
      <c r="L22" s="111" t="e">
        <f t="shared" si="4"/>
        <v>#DIV/0!</v>
      </c>
      <c r="M22" s="110" t="e">
        <f t="shared" si="5"/>
        <v>#DIV/0!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0</v>
      </c>
      <c r="D23" s="110" t="e">
        <f t="shared" si="8"/>
        <v>#DIV/0!</v>
      </c>
      <c r="E23" s="110" t="e">
        <f t="shared" si="0"/>
        <v>#DIV/0!</v>
      </c>
      <c r="F23" s="109">
        <f t="shared" si="9"/>
        <v>0</v>
      </c>
      <c r="G23" s="110" t="e">
        <f t="shared" si="1"/>
        <v>#DIV/0!</v>
      </c>
      <c r="H23" s="110" t="e">
        <f t="shared" si="10"/>
        <v>#DIV/0!</v>
      </c>
      <c r="I23" s="111" t="e">
        <f t="shared" si="2"/>
        <v>#DIV/0!</v>
      </c>
      <c r="J23" s="113"/>
      <c r="K23" s="112" t="e">
        <f t="shared" si="3"/>
        <v>#DIV/0!</v>
      </c>
      <c r="L23" s="111" t="e">
        <f t="shared" si="4"/>
        <v>#DIV/0!</v>
      </c>
      <c r="M23" s="110" t="e">
        <f t="shared" si="5"/>
        <v>#DIV/0!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0</v>
      </c>
      <c r="D24" s="110" t="e">
        <f t="shared" si="8"/>
        <v>#DIV/0!</v>
      </c>
      <c r="E24" s="110" t="e">
        <f t="shared" si="0"/>
        <v>#DIV/0!</v>
      </c>
      <c r="F24" s="109">
        <f t="shared" si="9"/>
        <v>0</v>
      </c>
      <c r="G24" s="110" t="e">
        <f t="shared" si="1"/>
        <v>#DIV/0!</v>
      </c>
      <c r="H24" s="110" t="e">
        <f t="shared" si="10"/>
        <v>#DIV/0!</v>
      </c>
      <c r="I24" s="111" t="e">
        <f t="shared" si="2"/>
        <v>#DIV/0!</v>
      </c>
      <c r="J24" s="113"/>
      <c r="K24" s="112" t="e">
        <f t="shared" si="3"/>
        <v>#DIV/0!</v>
      </c>
      <c r="L24" s="111" t="e">
        <f t="shared" si="4"/>
        <v>#DIV/0!</v>
      </c>
      <c r="M24" s="110" t="e">
        <f t="shared" si="5"/>
        <v>#DIV/0!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0</v>
      </c>
      <c r="D25" s="115" t="e">
        <f t="shared" si="8"/>
        <v>#DIV/0!</v>
      </c>
      <c r="E25" s="115" t="e">
        <f t="shared" si="0"/>
        <v>#DIV/0!</v>
      </c>
      <c r="F25" s="114">
        <f t="shared" si="9"/>
        <v>0</v>
      </c>
      <c r="G25" s="115" t="e">
        <f t="shared" si="1"/>
        <v>#DIV/0!</v>
      </c>
      <c r="H25" s="115" t="e">
        <f t="shared" si="10"/>
        <v>#DIV/0!</v>
      </c>
      <c r="I25" s="116" t="e">
        <f t="shared" si="2"/>
        <v>#DIV/0!</v>
      </c>
      <c r="J25" s="113"/>
      <c r="K25" s="117" t="e">
        <f t="shared" si="3"/>
        <v>#DIV/0!</v>
      </c>
      <c r="L25" s="116" t="e">
        <f t="shared" si="4"/>
        <v>#DIV/0!</v>
      </c>
      <c r="M25" s="115" t="e">
        <f t="shared" si="5"/>
        <v>#DIV/0!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 t="e">
        <f>D31/C31</f>
        <v>#DIV/0!</v>
      </c>
      <c r="C31" s="78">
        <f t="shared" ref="C31:D31" si="11">SUM(C33:C81)</f>
        <v>0</v>
      </c>
      <c r="D31" s="77">
        <f t="shared" si="11"/>
        <v>0</v>
      </c>
      <c r="E31" s="8"/>
      <c r="F31" s="77" t="e">
        <f>H31/G31</f>
        <v>#DIV/0!</v>
      </c>
      <c r="G31" s="78">
        <f t="shared" ref="G31:H31" si="12">SUM(G33:G81)</f>
        <v>0</v>
      </c>
      <c r="H31" s="77">
        <f t="shared" si="12"/>
        <v>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/>
      <c r="C33" s="42"/>
      <c r="D33" s="82">
        <f t="shared" ref="D33:D81" si="13">B33*C33</f>
        <v>0</v>
      </c>
      <c r="E33" s="8"/>
      <c r="F33" s="81"/>
      <c r="G33" s="42"/>
      <c r="H33" s="82">
        <f t="shared" ref="H33:H81" si="14">G33*F33</f>
        <v>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/>
      <c r="C34" s="42"/>
      <c r="D34" s="82">
        <f t="shared" si="13"/>
        <v>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64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16.7109375" customWidth="1"/>
    <col min="11" max="11" width="18.28515625" customWidth="1"/>
    <col min="14" max="14" width="9.85546875" customWidth="1"/>
    <col min="15" max="15" width="19.5703125" customWidth="1"/>
    <col min="20" max="20" width="18.28515625" customWidth="1"/>
  </cols>
  <sheetData>
    <row r="1" spans="1:23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  <c r="O1" s="48" t="s">
        <v>50</v>
      </c>
    </row>
    <row r="2" spans="1:23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125" t="s">
        <v>52</v>
      </c>
      <c r="K2" s="126"/>
      <c r="L2" s="8"/>
      <c r="M2" s="9"/>
      <c r="O2" s="50" t="s">
        <v>21</v>
      </c>
      <c r="P2" s="51" t="s">
        <v>53</v>
      </c>
      <c r="Q2" s="52"/>
      <c r="R2" s="52"/>
      <c r="S2" s="52"/>
      <c r="T2" s="52"/>
      <c r="U2" s="52"/>
      <c r="V2" s="52"/>
      <c r="W2" s="52"/>
    </row>
    <row r="3" spans="1:23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56"/>
      <c r="K3" s="57" t="s">
        <v>56</v>
      </c>
      <c r="L3" s="8"/>
      <c r="M3" s="9"/>
      <c r="O3" s="58" t="s">
        <v>57</v>
      </c>
      <c r="P3" s="16" t="s">
        <v>58</v>
      </c>
    </row>
    <row r="4" spans="1:23" x14ac:dyDescent="0.2">
      <c r="A4" s="59"/>
      <c r="B4" s="60" t="s">
        <v>21</v>
      </c>
      <c r="C4" s="61"/>
      <c r="D4" s="8"/>
      <c r="E4" s="34" t="s">
        <v>60</v>
      </c>
      <c r="F4" s="55">
        <f>J13</f>
        <v>0</v>
      </c>
      <c r="G4" s="8"/>
      <c r="H4" s="8"/>
      <c r="I4" s="8"/>
      <c r="J4" s="57"/>
      <c r="K4" s="57" t="s">
        <v>61</v>
      </c>
      <c r="L4" s="8"/>
      <c r="M4" s="9"/>
      <c r="O4" s="62" t="s">
        <v>55</v>
      </c>
      <c r="P4" s="51" t="s">
        <v>62</v>
      </c>
      <c r="Q4" s="52"/>
      <c r="R4" s="52"/>
      <c r="S4" s="52"/>
      <c r="T4" s="52"/>
      <c r="U4" s="52"/>
      <c r="V4" s="52"/>
      <c r="W4" s="52"/>
    </row>
    <row r="5" spans="1:23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64"/>
      <c r="K5" s="65" t="s">
        <v>64</v>
      </c>
      <c r="L5" s="8"/>
      <c r="M5" s="9"/>
      <c r="O5" s="34" t="s">
        <v>60</v>
      </c>
      <c r="P5" s="16" t="s">
        <v>65</v>
      </c>
    </row>
    <row r="6" spans="1:23" x14ac:dyDescent="0.2">
      <c r="A6" s="63"/>
      <c r="B6" s="128"/>
      <c r="C6" s="128"/>
      <c r="D6" s="8"/>
      <c r="E6" s="66" t="s">
        <v>66</v>
      </c>
      <c r="F6" s="19">
        <f>D13-I13</f>
        <v>0</v>
      </c>
      <c r="G6" s="8"/>
      <c r="H6" s="8"/>
      <c r="I6" s="8"/>
      <c r="J6" s="8"/>
      <c r="K6" s="8"/>
      <c r="L6" s="8"/>
      <c r="M6" s="9"/>
      <c r="O6" s="62" t="s">
        <v>63</v>
      </c>
      <c r="P6" s="51" t="s">
        <v>67</v>
      </c>
      <c r="Q6" s="52"/>
      <c r="R6" s="52"/>
      <c r="S6" s="52"/>
      <c r="T6" s="52"/>
      <c r="U6" s="52"/>
      <c r="V6" s="52"/>
      <c r="W6" s="52"/>
    </row>
    <row r="7" spans="1:23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8"/>
      <c r="M7" s="69"/>
      <c r="N7" s="70"/>
      <c r="O7" s="58" t="s">
        <v>66</v>
      </c>
      <c r="P7" s="16" t="s">
        <v>68</v>
      </c>
      <c r="R7" s="2"/>
      <c r="S7" s="2"/>
      <c r="T7" s="2"/>
      <c r="U7" s="2"/>
    </row>
    <row r="8" spans="1:23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0"/>
      <c r="N8" s="70"/>
      <c r="O8" s="70"/>
      <c r="R8" s="2"/>
      <c r="S8" s="2"/>
      <c r="T8" s="2"/>
      <c r="U8" s="2"/>
    </row>
    <row r="9" spans="1:23" x14ac:dyDescent="0.2">
      <c r="A9" s="3"/>
    </row>
    <row r="10" spans="1:23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O10" s="72" t="s">
        <v>69</v>
      </c>
    </row>
    <row r="11" spans="1:23" x14ac:dyDescent="0.2">
      <c r="A11" s="49"/>
      <c r="B11" s="8"/>
      <c r="C11" s="121" t="s">
        <v>70</v>
      </c>
      <c r="D11" s="122"/>
      <c r="E11" s="123"/>
      <c r="F11" s="8"/>
      <c r="G11" s="8"/>
      <c r="H11" s="121" t="s">
        <v>71</v>
      </c>
      <c r="I11" s="122"/>
      <c r="J11" s="123"/>
      <c r="K11" s="8"/>
      <c r="L11" s="8"/>
      <c r="M11" s="9"/>
      <c r="O11" s="73" t="s">
        <v>22</v>
      </c>
      <c r="P11" s="51" t="s">
        <v>72</v>
      </c>
      <c r="Q11" s="52"/>
      <c r="R11" s="52"/>
      <c r="S11" s="52"/>
      <c r="T11" s="52"/>
      <c r="U11" s="52"/>
      <c r="V11" s="52"/>
      <c r="W11" s="52"/>
    </row>
    <row r="12" spans="1:23" x14ac:dyDescent="0.2">
      <c r="A12" s="74"/>
      <c r="B12" s="8"/>
      <c r="C12" s="13" t="s">
        <v>22</v>
      </c>
      <c r="D12" s="13" t="s">
        <v>73</v>
      </c>
      <c r="E12" s="13" t="s">
        <v>74</v>
      </c>
      <c r="F12" s="75"/>
      <c r="G12" s="8"/>
      <c r="H12" s="13" t="s">
        <v>22</v>
      </c>
      <c r="I12" s="13" t="s">
        <v>73</v>
      </c>
      <c r="J12" s="13" t="s">
        <v>75</v>
      </c>
      <c r="K12" s="8"/>
      <c r="L12" s="8"/>
      <c r="M12" s="9"/>
      <c r="O12" s="13" t="s">
        <v>73</v>
      </c>
      <c r="P12" s="16" t="s">
        <v>76</v>
      </c>
    </row>
    <row r="13" spans="1:23" x14ac:dyDescent="0.2">
      <c r="A13" s="76"/>
      <c r="B13" s="8"/>
      <c r="C13" s="77" t="e">
        <f>E13/D13</f>
        <v>#DIV/0!</v>
      </c>
      <c r="D13" s="78">
        <f t="shared" ref="D13:E13" si="0">SUM(D15:D63)</f>
        <v>0</v>
      </c>
      <c r="E13" s="77">
        <f t="shared" si="0"/>
        <v>0</v>
      </c>
      <c r="F13" s="8"/>
      <c r="G13" s="8"/>
      <c r="H13" s="77" t="e">
        <f>J13/I13</f>
        <v>#DIV/0!</v>
      </c>
      <c r="I13" s="78">
        <f t="shared" ref="I13:J13" si="1">SUM(I15:I63)</f>
        <v>0</v>
      </c>
      <c r="J13" s="77">
        <f t="shared" si="1"/>
        <v>0</v>
      </c>
      <c r="K13" s="8"/>
      <c r="L13" s="8"/>
      <c r="M13" s="9"/>
      <c r="O13" s="73" t="s">
        <v>74</v>
      </c>
      <c r="P13" s="51" t="s">
        <v>77</v>
      </c>
      <c r="Q13" s="52"/>
      <c r="R13" s="52"/>
      <c r="S13" s="52"/>
      <c r="T13" s="52"/>
      <c r="U13" s="52"/>
      <c r="V13" s="52"/>
      <c r="W13" s="52"/>
    </row>
    <row r="14" spans="1:23" x14ac:dyDescent="0.2">
      <c r="A14" s="74"/>
      <c r="B14" s="79" t="s">
        <v>78</v>
      </c>
      <c r="C14" s="13" t="s">
        <v>79</v>
      </c>
      <c r="D14" s="13" t="s">
        <v>66</v>
      </c>
      <c r="E14" s="13" t="s">
        <v>80</v>
      </c>
      <c r="F14" s="75"/>
      <c r="G14" s="79" t="s">
        <v>78</v>
      </c>
      <c r="H14" s="13" t="s">
        <v>81</v>
      </c>
      <c r="I14" s="13" t="s">
        <v>66</v>
      </c>
      <c r="J14" s="13" t="s">
        <v>80</v>
      </c>
      <c r="K14" s="8"/>
      <c r="L14" s="8"/>
      <c r="M14" s="9"/>
      <c r="O14" s="13" t="s">
        <v>79</v>
      </c>
      <c r="P14" s="16" t="s">
        <v>82</v>
      </c>
    </row>
    <row r="15" spans="1:23" x14ac:dyDescent="0.2">
      <c r="A15" s="53"/>
      <c r="B15" s="80"/>
      <c r="C15" s="81"/>
      <c r="D15" s="42"/>
      <c r="E15" s="82">
        <f t="shared" ref="E15:E63" si="2">C15*D15</f>
        <v>0</v>
      </c>
      <c r="F15" s="8"/>
      <c r="G15" s="80"/>
      <c r="H15" s="81"/>
      <c r="I15" s="42"/>
      <c r="J15" s="82">
        <f t="shared" ref="J15:J63" si="3">I15*H15</f>
        <v>0</v>
      </c>
      <c r="K15" s="8"/>
      <c r="L15" s="8"/>
      <c r="M15" s="9"/>
      <c r="O15" s="73" t="s">
        <v>66</v>
      </c>
      <c r="P15" s="51" t="s">
        <v>83</v>
      </c>
      <c r="Q15" s="52"/>
      <c r="R15" s="52"/>
      <c r="S15" s="52"/>
      <c r="T15" s="52"/>
      <c r="U15" s="52"/>
      <c r="V15" s="52"/>
      <c r="W15" s="52"/>
    </row>
    <row r="16" spans="1:23" x14ac:dyDescent="0.2">
      <c r="A16" s="53"/>
      <c r="B16" s="83"/>
      <c r="C16" s="81"/>
      <c r="D16" s="42"/>
      <c r="E16" s="82">
        <f t="shared" si="2"/>
        <v>0</v>
      </c>
      <c r="F16" s="8"/>
      <c r="G16" s="83"/>
      <c r="H16" s="81"/>
      <c r="I16" s="42"/>
      <c r="J16" s="82">
        <f t="shared" si="3"/>
        <v>0</v>
      </c>
      <c r="K16" s="8"/>
      <c r="L16" s="8"/>
      <c r="M16" s="9"/>
      <c r="O16" s="13" t="s">
        <v>80</v>
      </c>
      <c r="P16" s="16" t="s">
        <v>84</v>
      </c>
    </row>
    <row r="17" spans="1:23" x14ac:dyDescent="0.2">
      <c r="A17" s="7"/>
      <c r="B17" s="44"/>
      <c r="C17" s="81"/>
      <c r="D17" s="42"/>
      <c r="E17" s="82">
        <f t="shared" si="2"/>
        <v>0</v>
      </c>
      <c r="F17" s="8"/>
      <c r="G17" s="44"/>
      <c r="H17" s="82"/>
      <c r="I17" s="44"/>
      <c r="J17" s="82">
        <f t="shared" si="3"/>
        <v>0</v>
      </c>
      <c r="K17" s="8"/>
      <c r="L17" s="8"/>
      <c r="M17" s="9"/>
    </row>
    <row r="18" spans="1:23" x14ac:dyDescent="0.2">
      <c r="A18" s="7"/>
      <c r="B18" s="44"/>
      <c r="C18" s="82"/>
      <c r="D18" s="44"/>
      <c r="E18" s="82">
        <f t="shared" si="2"/>
        <v>0</v>
      </c>
      <c r="F18" s="8"/>
      <c r="G18" s="44"/>
      <c r="H18" s="82"/>
      <c r="I18" s="44"/>
      <c r="J18" s="82">
        <f t="shared" si="3"/>
        <v>0</v>
      </c>
      <c r="K18" s="8"/>
      <c r="L18" s="8"/>
      <c r="M18" s="9"/>
      <c r="O18" s="72" t="s">
        <v>85</v>
      </c>
    </row>
    <row r="19" spans="1:23" x14ac:dyDescent="0.2">
      <c r="A19" s="7"/>
      <c r="B19" s="44"/>
      <c r="C19" s="82"/>
      <c r="D19" s="44"/>
      <c r="E19" s="82">
        <f t="shared" si="2"/>
        <v>0</v>
      </c>
      <c r="F19" s="8"/>
      <c r="G19" s="44"/>
      <c r="H19" s="82"/>
      <c r="I19" s="44"/>
      <c r="J19" s="82">
        <f t="shared" si="3"/>
        <v>0</v>
      </c>
      <c r="K19" s="8"/>
      <c r="L19" s="8"/>
      <c r="M19" s="9"/>
      <c r="O19" s="73" t="s">
        <v>22</v>
      </c>
      <c r="P19" s="84" t="s">
        <v>86</v>
      </c>
      <c r="Q19" s="52"/>
      <c r="R19" s="52"/>
      <c r="S19" s="52"/>
      <c r="T19" s="52"/>
      <c r="U19" s="52"/>
      <c r="V19" s="52"/>
      <c r="W19" s="52"/>
    </row>
    <row r="20" spans="1:23" x14ac:dyDescent="0.2">
      <c r="A20" s="7"/>
      <c r="B20" s="44"/>
      <c r="C20" s="82"/>
      <c r="D20" s="44"/>
      <c r="E20" s="82">
        <f t="shared" si="2"/>
        <v>0</v>
      </c>
      <c r="F20" s="8"/>
      <c r="G20" s="44"/>
      <c r="H20" s="82"/>
      <c r="I20" s="44"/>
      <c r="J20" s="82">
        <f t="shared" si="3"/>
        <v>0</v>
      </c>
      <c r="K20" s="8"/>
      <c r="L20" s="8"/>
      <c r="M20" s="9"/>
      <c r="O20" s="13" t="s">
        <v>73</v>
      </c>
      <c r="P20" s="16" t="s">
        <v>87</v>
      </c>
    </row>
    <row r="21" spans="1:23" x14ac:dyDescent="0.2">
      <c r="A21" s="7"/>
      <c r="B21" s="44"/>
      <c r="C21" s="82"/>
      <c r="D21" s="44"/>
      <c r="E21" s="82">
        <f t="shared" si="2"/>
        <v>0</v>
      </c>
      <c r="F21" s="8"/>
      <c r="G21" s="44"/>
      <c r="H21" s="82"/>
      <c r="I21" s="44"/>
      <c r="J21" s="82">
        <f t="shared" si="3"/>
        <v>0</v>
      </c>
      <c r="K21" s="8"/>
      <c r="L21" s="8"/>
      <c r="M21" s="9"/>
      <c r="O21" s="73" t="s">
        <v>75</v>
      </c>
      <c r="P21" s="51" t="s">
        <v>88</v>
      </c>
      <c r="Q21" s="52"/>
      <c r="R21" s="52"/>
      <c r="S21" s="52"/>
      <c r="T21" s="52"/>
      <c r="U21" s="52"/>
      <c r="V21" s="52"/>
      <c r="W21" s="52"/>
    </row>
    <row r="22" spans="1:23" x14ac:dyDescent="0.2">
      <c r="A22" s="7"/>
      <c r="B22" s="44"/>
      <c r="C22" s="82"/>
      <c r="D22" s="44"/>
      <c r="E22" s="82">
        <f t="shared" si="2"/>
        <v>0</v>
      </c>
      <c r="F22" s="8"/>
      <c r="G22" s="44"/>
      <c r="H22" s="82"/>
      <c r="I22" s="44"/>
      <c r="J22" s="82">
        <f t="shared" si="3"/>
        <v>0</v>
      </c>
      <c r="K22" s="8"/>
      <c r="L22" s="8"/>
      <c r="M22" s="9"/>
      <c r="O22" s="13" t="s">
        <v>81</v>
      </c>
      <c r="P22" s="16" t="s">
        <v>89</v>
      </c>
    </row>
    <row r="23" spans="1:23" x14ac:dyDescent="0.2">
      <c r="A23" s="7"/>
      <c r="B23" s="44"/>
      <c r="C23" s="82"/>
      <c r="D23" s="44"/>
      <c r="E23" s="82">
        <f t="shared" si="2"/>
        <v>0</v>
      </c>
      <c r="F23" s="8"/>
      <c r="G23" s="44"/>
      <c r="H23" s="82"/>
      <c r="I23" s="44"/>
      <c r="J23" s="82">
        <f t="shared" si="3"/>
        <v>0</v>
      </c>
      <c r="K23" s="8"/>
      <c r="L23" s="8"/>
      <c r="M23" s="9"/>
      <c r="O23" s="73" t="s">
        <v>66</v>
      </c>
      <c r="P23" s="51" t="s">
        <v>90</v>
      </c>
      <c r="Q23" s="52"/>
      <c r="R23" s="52"/>
      <c r="S23" s="52"/>
      <c r="T23" s="52"/>
      <c r="U23" s="52"/>
      <c r="V23" s="52"/>
      <c r="W23" s="52"/>
    </row>
    <row r="24" spans="1:23" x14ac:dyDescent="0.2">
      <c r="A24" s="7"/>
      <c r="B24" s="44"/>
      <c r="C24" s="82"/>
      <c r="D24" s="44"/>
      <c r="E24" s="82">
        <f t="shared" si="2"/>
        <v>0</v>
      </c>
      <c r="F24" s="8"/>
      <c r="G24" s="44"/>
      <c r="H24" s="82"/>
      <c r="I24" s="44"/>
      <c r="J24" s="82">
        <f t="shared" si="3"/>
        <v>0</v>
      </c>
      <c r="K24" s="8"/>
      <c r="L24" s="8"/>
      <c r="M24" s="9"/>
      <c r="O24" s="13" t="s">
        <v>80</v>
      </c>
      <c r="P24" s="16" t="s">
        <v>91</v>
      </c>
    </row>
    <row r="25" spans="1:23" x14ac:dyDescent="0.2">
      <c r="A25" s="7"/>
      <c r="B25" s="44"/>
      <c r="C25" s="82"/>
      <c r="D25" s="44"/>
      <c r="E25" s="82">
        <f t="shared" si="2"/>
        <v>0</v>
      </c>
      <c r="F25" s="8"/>
      <c r="G25" s="44"/>
      <c r="H25" s="82"/>
      <c r="I25" s="44"/>
      <c r="J25" s="82">
        <f t="shared" si="3"/>
        <v>0</v>
      </c>
      <c r="K25" s="8"/>
      <c r="L25" s="8"/>
      <c r="M25" s="9"/>
    </row>
    <row r="26" spans="1:23" x14ac:dyDescent="0.2">
      <c r="A26" s="7"/>
      <c r="B26" s="44"/>
      <c r="C26" s="82"/>
      <c r="D26" s="44"/>
      <c r="E26" s="82">
        <f t="shared" si="2"/>
        <v>0</v>
      </c>
      <c r="F26" s="8"/>
      <c r="G26" s="44"/>
      <c r="H26" s="82"/>
      <c r="I26" s="44"/>
      <c r="J26" s="82">
        <f t="shared" si="3"/>
        <v>0</v>
      </c>
      <c r="K26" s="8"/>
      <c r="L26" s="8"/>
      <c r="M26" s="9"/>
    </row>
    <row r="27" spans="1:23" x14ac:dyDescent="0.2">
      <c r="A27" s="7"/>
      <c r="B27" s="44"/>
      <c r="C27" s="82"/>
      <c r="D27" s="44"/>
      <c r="E27" s="82">
        <f t="shared" si="2"/>
        <v>0</v>
      </c>
      <c r="F27" s="8"/>
      <c r="G27" s="44"/>
      <c r="H27" s="82"/>
      <c r="I27" s="44"/>
      <c r="J27" s="82">
        <f t="shared" si="3"/>
        <v>0</v>
      </c>
      <c r="K27" s="8"/>
      <c r="L27" s="8"/>
      <c r="M27" s="9"/>
    </row>
    <row r="28" spans="1:23" x14ac:dyDescent="0.2">
      <c r="A28" s="7"/>
      <c r="B28" s="44"/>
      <c r="C28" s="82"/>
      <c r="D28" s="44"/>
      <c r="E28" s="82">
        <f t="shared" si="2"/>
        <v>0</v>
      </c>
      <c r="F28" s="8"/>
      <c r="G28" s="44"/>
      <c r="H28" s="82"/>
      <c r="I28" s="44"/>
      <c r="J28" s="82">
        <f t="shared" si="3"/>
        <v>0</v>
      </c>
      <c r="K28" s="8"/>
      <c r="L28" s="8"/>
      <c r="M28" s="9"/>
    </row>
    <row r="29" spans="1:23" x14ac:dyDescent="0.2">
      <c r="A29" s="7"/>
      <c r="B29" s="44"/>
      <c r="C29" s="82"/>
      <c r="D29" s="44"/>
      <c r="E29" s="82">
        <f t="shared" si="2"/>
        <v>0</v>
      </c>
      <c r="F29" s="8"/>
      <c r="G29" s="44"/>
      <c r="H29" s="82"/>
      <c r="I29" s="44"/>
      <c r="J29" s="82">
        <f t="shared" si="3"/>
        <v>0</v>
      </c>
      <c r="K29" s="8"/>
      <c r="L29" s="8"/>
      <c r="M29" s="9"/>
    </row>
    <row r="30" spans="1:23" x14ac:dyDescent="0.2">
      <c r="A30" s="7"/>
      <c r="B30" s="44"/>
      <c r="C30" s="82"/>
      <c r="D30" s="44"/>
      <c r="E30" s="82">
        <f t="shared" si="2"/>
        <v>0</v>
      </c>
      <c r="F30" s="8"/>
      <c r="G30" s="44"/>
      <c r="H30" s="82"/>
      <c r="I30" s="44"/>
      <c r="J30" s="82">
        <f t="shared" si="3"/>
        <v>0</v>
      </c>
      <c r="K30" s="8"/>
      <c r="L30" s="8"/>
      <c r="M30" s="9"/>
    </row>
    <row r="31" spans="1:23" x14ac:dyDescent="0.2">
      <c r="A31" s="7"/>
      <c r="B31" s="44"/>
      <c r="C31" s="82"/>
      <c r="D31" s="44"/>
      <c r="E31" s="82">
        <f t="shared" si="2"/>
        <v>0</v>
      </c>
      <c r="F31" s="8"/>
      <c r="G31" s="44"/>
      <c r="H31" s="82"/>
      <c r="I31" s="44"/>
      <c r="J31" s="82">
        <f t="shared" si="3"/>
        <v>0</v>
      </c>
      <c r="K31" s="8"/>
      <c r="L31" s="8"/>
      <c r="M31" s="9"/>
    </row>
    <row r="32" spans="1:23" x14ac:dyDescent="0.2">
      <c r="A32" s="7"/>
      <c r="B32" s="44"/>
      <c r="C32" s="82"/>
      <c r="D32" s="44"/>
      <c r="E32" s="82">
        <f t="shared" si="2"/>
        <v>0</v>
      </c>
      <c r="F32" s="8"/>
      <c r="G32" s="44"/>
      <c r="H32" s="82"/>
      <c r="I32" s="44"/>
      <c r="J32" s="82">
        <f t="shared" si="3"/>
        <v>0</v>
      </c>
      <c r="K32" s="8"/>
      <c r="L32" s="8"/>
      <c r="M32" s="9"/>
    </row>
    <row r="33" spans="1:13" x14ac:dyDescent="0.2">
      <c r="A33" s="7"/>
      <c r="B33" s="44"/>
      <c r="C33" s="82"/>
      <c r="D33" s="44"/>
      <c r="E33" s="82">
        <f t="shared" si="2"/>
        <v>0</v>
      </c>
      <c r="F33" s="8"/>
      <c r="G33" s="44"/>
      <c r="H33" s="82"/>
      <c r="I33" s="44"/>
      <c r="J33" s="82">
        <f t="shared" si="3"/>
        <v>0</v>
      </c>
      <c r="K33" s="8"/>
      <c r="L33" s="8"/>
      <c r="M33" s="9"/>
    </row>
    <row r="34" spans="1:13" x14ac:dyDescent="0.2">
      <c r="A34" s="7"/>
      <c r="B34" s="44"/>
      <c r="C34" s="82"/>
      <c r="D34" s="44"/>
      <c r="E34" s="82">
        <f t="shared" si="2"/>
        <v>0</v>
      </c>
      <c r="F34" s="8"/>
      <c r="G34" s="44"/>
      <c r="H34" s="82"/>
      <c r="I34" s="44"/>
      <c r="J34" s="82">
        <f t="shared" si="3"/>
        <v>0</v>
      </c>
      <c r="K34" s="8"/>
      <c r="L34" s="8"/>
      <c r="M34" s="9"/>
    </row>
    <row r="35" spans="1:13" x14ac:dyDescent="0.2">
      <c r="A35" s="7"/>
      <c r="B35" s="44"/>
      <c r="C35" s="82"/>
      <c r="D35" s="44"/>
      <c r="E35" s="82">
        <f t="shared" si="2"/>
        <v>0</v>
      </c>
      <c r="F35" s="8"/>
      <c r="G35" s="44"/>
      <c r="H35" s="82"/>
      <c r="I35" s="44"/>
      <c r="J35" s="82">
        <f t="shared" si="3"/>
        <v>0</v>
      </c>
      <c r="K35" s="8"/>
      <c r="L35" s="8"/>
      <c r="M35" s="9"/>
    </row>
    <row r="36" spans="1:13" x14ac:dyDescent="0.2">
      <c r="A36" s="7"/>
      <c r="B36" s="44"/>
      <c r="C36" s="82"/>
      <c r="D36" s="44"/>
      <c r="E36" s="82">
        <f t="shared" si="2"/>
        <v>0</v>
      </c>
      <c r="F36" s="8"/>
      <c r="G36" s="44"/>
      <c r="H36" s="82"/>
      <c r="I36" s="44"/>
      <c r="J36" s="82">
        <f t="shared" si="3"/>
        <v>0</v>
      </c>
      <c r="K36" s="8"/>
      <c r="L36" s="8"/>
      <c r="M36" s="9"/>
    </row>
    <row r="37" spans="1:13" x14ac:dyDescent="0.2">
      <c r="A37" s="7"/>
      <c r="B37" s="44"/>
      <c r="C37" s="82"/>
      <c r="D37" s="44"/>
      <c r="E37" s="82">
        <f t="shared" si="2"/>
        <v>0</v>
      </c>
      <c r="F37" s="8"/>
      <c r="G37" s="44"/>
      <c r="H37" s="82"/>
      <c r="I37" s="44"/>
      <c r="J37" s="82">
        <f t="shared" si="3"/>
        <v>0</v>
      </c>
      <c r="K37" s="8"/>
      <c r="L37" s="8"/>
      <c r="M37" s="9"/>
    </row>
    <row r="38" spans="1:13" x14ac:dyDescent="0.2">
      <c r="A38" s="7"/>
      <c r="B38" s="44"/>
      <c r="C38" s="82"/>
      <c r="D38" s="44"/>
      <c r="E38" s="82">
        <f t="shared" si="2"/>
        <v>0</v>
      </c>
      <c r="F38" s="8"/>
      <c r="G38" s="44"/>
      <c r="H38" s="82"/>
      <c r="I38" s="44"/>
      <c r="J38" s="82">
        <f t="shared" si="3"/>
        <v>0</v>
      </c>
      <c r="K38" s="8"/>
      <c r="L38" s="8"/>
      <c r="M38" s="9"/>
    </row>
    <row r="39" spans="1:13" x14ac:dyDescent="0.2">
      <c r="A39" s="7"/>
      <c r="B39" s="44"/>
      <c r="C39" s="82"/>
      <c r="D39" s="44"/>
      <c r="E39" s="82">
        <f t="shared" si="2"/>
        <v>0</v>
      </c>
      <c r="F39" s="8"/>
      <c r="G39" s="44"/>
      <c r="H39" s="82"/>
      <c r="I39" s="44"/>
      <c r="J39" s="82">
        <f t="shared" si="3"/>
        <v>0</v>
      </c>
      <c r="K39" s="8"/>
      <c r="L39" s="8"/>
      <c r="M39" s="9"/>
    </row>
    <row r="40" spans="1:13" x14ac:dyDescent="0.2">
      <c r="A40" s="7"/>
      <c r="B40" s="44"/>
      <c r="C40" s="82"/>
      <c r="D40" s="44"/>
      <c r="E40" s="82">
        <f t="shared" si="2"/>
        <v>0</v>
      </c>
      <c r="F40" s="8"/>
      <c r="G40" s="44"/>
      <c r="H40" s="82"/>
      <c r="I40" s="44"/>
      <c r="J40" s="82">
        <f t="shared" si="3"/>
        <v>0</v>
      </c>
      <c r="K40" s="8"/>
      <c r="L40" s="8"/>
      <c r="M40" s="9"/>
    </row>
    <row r="41" spans="1:13" x14ac:dyDescent="0.2">
      <c r="A41" s="7"/>
      <c r="B41" s="44"/>
      <c r="C41" s="82"/>
      <c r="D41" s="44"/>
      <c r="E41" s="82">
        <f t="shared" si="2"/>
        <v>0</v>
      </c>
      <c r="F41" s="8"/>
      <c r="G41" s="44"/>
      <c r="H41" s="82"/>
      <c r="I41" s="44"/>
      <c r="J41" s="82">
        <f t="shared" si="3"/>
        <v>0</v>
      </c>
      <c r="K41" s="8"/>
      <c r="L41" s="8"/>
      <c r="M41" s="9"/>
    </row>
    <row r="42" spans="1:13" x14ac:dyDescent="0.2">
      <c r="A42" s="7"/>
      <c r="B42" s="44"/>
      <c r="C42" s="82"/>
      <c r="D42" s="44"/>
      <c r="E42" s="82">
        <f t="shared" si="2"/>
        <v>0</v>
      </c>
      <c r="F42" s="8"/>
      <c r="G42" s="44"/>
      <c r="H42" s="82"/>
      <c r="I42" s="44"/>
      <c r="J42" s="82">
        <f t="shared" si="3"/>
        <v>0</v>
      </c>
      <c r="K42" s="8"/>
      <c r="L42" s="8"/>
      <c r="M42" s="9"/>
    </row>
    <row r="43" spans="1:13" x14ac:dyDescent="0.2">
      <c r="A43" s="7"/>
      <c r="B43" s="44"/>
      <c r="C43" s="82"/>
      <c r="D43" s="44"/>
      <c r="E43" s="82">
        <f t="shared" si="2"/>
        <v>0</v>
      </c>
      <c r="F43" s="8"/>
      <c r="G43" s="44"/>
      <c r="H43" s="82"/>
      <c r="I43" s="44"/>
      <c r="J43" s="82">
        <f t="shared" si="3"/>
        <v>0</v>
      </c>
      <c r="K43" s="8"/>
      <c r="L43" s="8"/>
      <c r="M43" s="9"/>
    </row>
    <row r="44" spans="1:13" x14ac:dyDescent="0.2">
      <c r="A44" s="7"/>
      <c r="B44" s="44"/>
      <c r="C44" s="82"/>
      <c r="D44" s="44"/>
      <c r="E44" s="82">
        <f t="shared" si="2"/>
        <v>0</v>
      </c>
      <c r="F44" s="8"/>
      <c r="G44" s="44"/>
      <c r="H44" s="82"/>
      <c r="I44" s="44"/>
      <c r="J44" s="82">
        <f t="shared" si="3"/>
        <v>0</v>
      </c>
      <c r="K44" s="8"/>
      <c r="L44" s="8"/>
      <c r="M44" s="9"/>
    </row>
    <row r="45" spans="1:13" x14ac:dyDescent="0.2">
      <c r="A45" s="7"/>
      <c r="B45" s="44"/>
      <c r="C45" s="82"/>
      <c r="D45" s="44"/>
      <c r="E45" s="82">
        <f t="shared" si="2"/>
        <v>0</v>
      </c>
      <c r="F45" s="8"/>
      <c r="G45" s="44"/>
      <c r="H45" s="82"/>
      <c r="I45" s="44"/>
      <c r="J45" s="82">
        <f t="shared" si="3"/>
        <v>0</v>
      </c>
      <c r="K45" s="8"/>
      <c r="L45" s="8"/>
      <c r="M45" s="9"/>
    </row>
    <row r="46" spans="1:13" x14ac:dyDescent="0.2">
      <c r="A46" s="7"/>
      <c r="B46" s="44"/>
      <c r="C46" s="82"/>
      <c r="D46" s="44"/>
      <c r="E46" s="82">
        <f t="shared" si="2"/>
        <v>0</v>
      </c>
      <c r="F46" s="8"/>
      <c r="G46" s="44"/>
      <c r="H46" s="82"/>
      <c r="I46" s="44"/>
      <c r="J46" s="82">
        <f t="shared" si="3"/>
        <v>0</v>
      </c>
      <c r="K46" s="8"/>
      <c r="L46" s="8"/>
      <c r="M46" s="9"/>
    </row>
    <row r="47" spans="1:13" x14ac:dyDescent="0.2">
      <c r="A47" s="7"/>
      <c r="B47" s="44"/>
      <c r="C47" s="82"/>
      <c r="D47" s="44"/>
      <c r="E47" s="82">
        <f t="shared" si="2"/>
        <v>0</v>
      </c>
      <c r="F47" s="8"/>
      <c r="G47" s="44"/>
      <c r="H47" s="82"/>
      <c r="I47" s="44"/>
      <c r="J47" s="82">
        <f t="shared" si="3"/>
        <v>0</v>
      </c>
      <c r="K47" s="8"/>
      <c r="L47" s="8"/>
      <c r="M47" s="9"/>
    </row>
    <row r="48" spans="1:13" x14ac:dyDescent="0.2">
      <c r="A48" s="7"/>
      <c r="B48" s="44"/>
      <c r="C48" s="82"/>
      <c r="D48" s="44"/>
      <c r="E48" s="82">
        <f t="shared" si="2"/>
        <v>0</v>
      </c>
      <c r="F48" s="8"/>
      <c r="G48" s="44"/>
      <c r="H48" s="82"/>
      <c r="I48" s="44"/>
      <c r="J48" s="82">
        <f t="shared" si="3"/>
        <v>0</v>
      </c>
      <c r="K48" s="8"/>
      <c r="L48" s="8"/>
      <c r="M48" s="9"/>
    </row>
    <row r="49" spans="1:13" x14ac:dyDescent="0.2">
      <c r="A49" s="7"/>
      <c r="B49" s="44"/>
      <c r="C49" s="82"/>
      <c r="D49" s="44"/>
      <c r="E49" s="82">
        <f t="shared" si="2"/>
        <v>0</v>
      </c>
      <c r="F49" s="8"/>
      <c r="G49" s="44"/>
      <c r="H49" s="82"/>
      <c r="I49" s="44"/>
      <c r="J49" s="82">
        <f t="shared" si="3"/>
        <v>0</v>
      </c>
      <c r="K49" s="8"/>
      <c r="L49" s="8"/>
      <c r="M49" s="9"/>
    </row>
    <row r="50" spans="1:13" x14ac:dyDescent="0.2">
      <c r="A50" s="7"/>
      <c r="B50" s="44"/>
      <c r="C50" s="82"/>
      <c r="D50" s="44"/>
      <c r="E50" s="82">
        <f t="shared" si="2"/>
        <v>0</v>
      </c>
      <c r="F50" s="8"/>
      <c r="G50" s="44"/>
      <c r="H50" s="82"/>
      <c r="I50" s="44"/>
      <c r="J50" s="82">
        <f t="shared" si="3"/>
        <v>0</v>
      </c>
      <c r="K50" s="8"/>
      <c r="L50" s="8"/>
      <c r="M50" s="9"/>
    </row>
    <row r="51" spans="1:13" x14ac:dyDescent="0.2">
      <c r="A51" s="7"/>
      <c r="B51" s="44"/>
      <c r="C51" s="82"/>
      <c r="D51" s="44"/>
      <c r="E51" s="82">
        <f t="shared" si="2"/>
        <v>0</v>
      </c>
      <c r="F51" s="8"/>
      <c r="G51" s="44"/>
      <c r="H51" s="82"/>
      <c r="I51" s="44"/>
      <c r="J51" s="82">
        <f t="shared" si="3"/>
        <v>0</v>
      </c>
      <c r="K51" s="8"/>
      <c r="L51" s="8"/>
      <c r="M51" s="9"/>
    </row>
    <row r="52" spans="1:13" x14ac:dyDescent="0.2">
      <c r="A52" s="7"/>
      <c r="B52" s="44"/>
      <c r="C52" s="82"/>
      <c r="D52" s="44"/>
      <c r="E52" s="82">
        <f t="shared" si="2"/>
        <v>0</v>
      </c>
      <c r="F52" s="8"/>
      <c r="G52" s="44"/>
      <c r="H52" s="82"/>
      <c r="I52" s="44"/>
      <c r="J52" s="82">
        <f t="shared" si="3"/>
        <v>0</v>
      </c>
      <c r="K52" s="8"/>
      <c r="L52" s="8"/>
      <c r="M52" s="9"/>
    </row>
    <row r="53" spans="1:13" x14ac:dyDescent="0.2">
      <c r="A53" s="7"/>
      <c r="B53" s="44"/>
      <c r="C53" s="82"/>
      <c r="D53" s="44"/>
      <c r="E53" s="82">
        <f t="shared" si="2"/>
        <v>0</v>
      </c>
      <c r="F53" s="8"/>
      <c r="G53" s="44"/>
      <c r="H53" s="82"/>
      <c r="I53" s="44"/>
      <c r="J53" s="82">
        <f t="shared" si="3"/>
        <v>0</v>
      </c>
      <c r="K53" s="8"/>
      <c r="L53" s="8"/>
      <c r="M53" s="9"/>
    </row>
    <row r="54" spans="1:13" x14ac:dyDescent="0.2">
      <c r="A54" s="7"/>
      <c r="B54" s="44"/>
      <c r="C54" s="82"/>
      <c r="D54" s="44"/>
      <c r="E54" s="82">
        <f t="shared" si="2"/>
        <v>0</v>
      </c>
      <c r="F54" s="8"/>
      <c r="G54" s="44"/>
      <c r="H54" s="82"/>
      <c r="I54" s="44"/>
      <c r="J54" s="82">
        <f t="shared" si="3"/>
        <v>0</v>
      </c>
      <c r="K54" s="8"/>
      <c r="L54" s="8"/>
      <c r="M54" s="9"/>
    </row>
    <row r="55" spans="1:13" x14ac:dyDescent="0.2">
      <c r="A55" s="7"/>
      <c r="B55" s="44"/>
      <c r="C55" s="82"/>
      <c r="D55" s="44"/>
      <c r="E55" s="82">
        <f t="shared" si="2"/>
        <v>0</v>
      </c>
      <c r="F55" s="8"/>
      <c r="G55" s="44"/>
      <c r="H55" s="82"/>
      <c r="I55" s="44"/>
      <c r="J55" s="82">
        <f t="shared" si="3"/>
        <v>0</v>
      </c>
      <c r="K55" s="8"/>
      <c r="L55" s="8"/>
      <c r="M55" s="9"/>
    </row>
    <row r="56" spans="1:13" x14ac:dyDescent="0.2">
      <c r="A56" s="7"/>
      <c r="B56" s="44"/>
      <c r="C56" s="82"/>
      <c r="D56" s="44"/>
      <c r="E56" s="82">
        <f t="shared" si="2"/>
        <v>0</v>
      </c>
      <c r="F56" s="8"/>
      <c r="G56" s="44"/>
      <c r="H56" s="82"/>
      <c r="I56" s="44"/>
      <c r="J56" s="82">
        <f t="shared" si="3"/>
        <v>0</v>
      </c>
      <c r="K56" s="8"/>
      <c r="L56" s="8"/>
      <c r="M56" s="9"/>
    </row>
    <row r="57" spans="1:13" x14ac:dyDescent="0.2">
      <c r="A57" s="7"/>
      <c r="B57" s="44"/>
      <c r="C57" s="82"/>
      <c r="D57" s="44"/>
      <c r="E57" s="82">
        <f t="shared" si="2"/>
        <v>0</v>
      </c>
      <c r="F57" s="8"/>
      <c r="G57" s="44"/>
      <c r="H57" s="82"/>
      <c r="I57" s="44"/>
      <c r="J57" s="82">
        <f t="shared" si="3"/>
        <v>0</v>
      </c>
      <c r="K57" s="8"/>
      <c r="L57" s="8"/>
      <c r="M57" s="9"/>
    </row>
    <row r="58" spans="1:13" x14ac:dyDescent="0.2">
      <c r="A58" s="7"/>
      <c r="B58" s="44"/>
      <c r="C58" s="82"/>
      <c r="D58" s="44"/>
      <c r="E58" s="82">
        <f t="shared" si="2"/>
        <v>0</v>
      </c>
      <c r="F58" s="8"/>
      <c r="G58" s="44"/>
      <c r="H58" s="82"/>
      <c r="I58" s="44"/>
      <c r="J58" s="82">
        <f t="shared" si="3"/>
        <v>0</v>
      </c>
      <c r="K58" s="8"/>
      <c r="L58" s="8"/>
      <c r="M58" s="9"/>
    </row>
    <row r="59" spans="1:13" x14ac:dyDescent="0.2">
      <c r="A59" s="7"/>
      <c r="B59" s="44"/>
      <c r="C59" s="82"/>
      <c r="D59" s="44"/>
      <c r="E59" s="82">
        <f t="shared" si="2"/>
        <v>0</v>
      </c>
      <c r="F59" s="8"/>
      <c r="G59" s="44"/>
      <c r="H59" s="82"/>
      <c r="I59" s="44"/>
      <c r="J59" s="82">
        <f t="shared" si="3"/>
        <v>0</v>
      </c>
      <c r="K59" s="8"/>
      <c r="L59" s="8"/>
      <c r="M59" s="9"/>
    </row>
    <row r="60" spans="1:13" x14ac:dyDescent="0.2">
      <c r="A60" s="7"/>
      <c r="B60" s="44"/>
      <c r="C60" s="82"/>
      <c r="D60" s="44"/>
      <c r="E60" s="82">
        <f t="shared" si="2"/>
        <v>0</v>
      </c>
      <c r="F60" s="8"/>
      <c r="G60" s="44"/>
      <c r="H60" s="82"/>
      <c r="I60" s="44"/>
      <c r="J60" s="82">
        <f t="shared" si="3"/>
        <v>0</v>
      </c>
      <c r="K60" s="8"/>
      <c r="L60" s="8"/>
      <c r="M60" s="9"/>
    </row>
    <row r="61" spans="1:13" x14ac:dyDescent="0.2">
      <c r="A61" s="7"/>
      <c r="B61" s="44"/>
      <c r="C61" s="82"/>
      <c r="D61" s="44"/>
      <c r="E61" s="82">
        <f t="shared" si="2"/>
        <v>0</v>
      </c>
      <c r="F61" s="8"/>
      <c r="G61" s="44"/>
      <c r="H61" s="82"/>
      <c r="I61" s="44"/>
      <c r="J61" s="82">
        <f t="shared" si="3"/>
        <v>0</v>
      </c>
      <c r="K61" s="8"/>
      <c r="L61" s="8"/>
      <c r="M61" s="9"/>
    </row>
    <row r="62" spans="1:13" x14ac:dyDescent="0.2">
      <c r="A62" s="7"/>
      <c r="B62" s="44"/>
      <c r="C62" s="82"/>
      <c r="D62" s="44"/>
      <c r="E62" s="82">
        <f t="shared" si="2"/>
        <v>0</v>
      </c>
      <c r="F62" s="8"/>
      <c r="G62" s="44"/>
      <c r="H62" s="82"/>
      <c r="I62" s="44"/>
      <c r="J62" s="82">
        <f t="shared" si="3"/>
        <v>0</v>
      </c>
      <c r="K62" s="8"/>
      <c r="L62" s="8"/>
      <c r="M62" s="9"/>
    </row>
    <row r="63" spans="1:13" x14ac:dyDescent="0.2">
      <c r="A63" s="7"/>
      <c r="B63" s="46"/>
      <c r="C63" s="85"/>
      <c r="D63" s="46"/>
      <c r="E63" s="85">
        <f t="shared" si="2"/>
        <v>0</v>
      </c>
      <c r="F63" s="8"/>
      <c r="G63" s="46"/>
      <c r="H63" s="85"/>
      <c r="I63" s="46"/>
      <c r="J63" s="85">
        <f t="shared" si="3"/>
        <v>0</v>
      </c>
      <c r="K63" s="8"/>
      <c r="L63" s="8"/>
      <c r="M63" s="9"/>
    </row>
    <row r="64" spans="1:13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</row>
  </sheetData>
  <mergeCells count="7">
    <mergeCell ref="C11:E11"/>
    <mergeCell ref="H11:J11"/>
    <mergeCell ref="B2:C2"/>
    <mergeCell ref="E2:F2"/>
    <mergeCell ref="J2:K2"/>
    <mergeCell ref="B5:B6"/>
    <mergeCell ref="C5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64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16.7109375" customWidth="1"/>
    <col min="11" max="11" width="18.28515625" customWidth="1"/>
    <col min="14" max="14" width="9.85546875" customWidth="1"/>
    <col min="15" max="15" width="19.5703125" customWidth="1"/>
    <col min="20" max="20" width="18.28515625" customWidth="1"/>
  </cols>
  <sheetData>
    <row r="1" spans="1:23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  <c r="O1" s="48" t="s">
        <v>50</v>
      </c>
    </row>
    <row r="2" spans="1:23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125" t="s">
        <v>52</v>
      </c>
      <c r="K2" s="126"/>
      <c r="L2" s="8"/>
      <c r="M2" s="9"/>
      <c r="O2" s="50" t="s">
        <v>21</v>
      </c>
      <c r="P2" s="51" t="s">
        <v>53</v>
      </c>
      <c r="Q2" s="52"/>
      <c r="R2" s="52"/>
      <c r="S2" s="52"/>
      <c r="T2" s="52"/>
      <c r="U2" s="52"/>
      <c r="V2" s="52"/>
      <c r="W2" s="52"/>
    </row>
    <row r="3" spans="1:23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56"/>
      <c r="K3" s="57" t="s">
        <v>56</v>
      </c>
      <c r="L3" s="8"/>
      <c r="M3" s="9"/>
      <c r="O3" s="58" t="s">
        <v>57</v>
      </c>
      <c r="P3" s="16" t="s">
        <v>58</v>
      </c>
    </row>
    <row r="4" spans="1:23" x14ac:dyDescent="0.2">
      <c r="A4" s="59"/>
      <c r="B4" s="60" t="s">
        <v>21</v>
      </c>
      <c r="C4" s="61"/>
      <c r="D4" s="8"/>
      <c r="E4" s="34" t="s">
        <v>60</v>
      </c>
      <c r="F4" s="55">
        <f>J13</f>
        <v>0</v>
      </c>
      <c r="G4" s="8"/>
      <c r="H4" s="8"/>
      <c r="I4" s="8"/>
      <c r="J4" s="57"/>
      <c r="K4" s="57" t="s">
        <v>61</v>
      </c>
      <c r="L4" s="8"/>
      <c r="M4" s="9"/>
      <c r="O4" s="62" t="s">
        <v>55</v>
      </c>
      <c r="P4" s="51" t="s">
        <v>62</v>
      </c>
      <c r="Q4" s="52"/>
      <c r="R4" s="52"/>
      <c r="S4" s="52"/>
      <c r="T4" s="52"/>
      <c r="U4" s="52"/>
      <c r="V4" s="52"/>
      <c r="W4" s="52"/>
    </row>
    <row r="5" spans="1:23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64"/>
      <c r="K5" s="65" t="s">
        <v>64</v>
      </c>
      <c r="L5" s="8"/>
      <c r="M5" s="9"/>
      <c r="O5" s="34" t="s">
        <v>60</v>
      </c>
      <c r="P5" s="16" t="s">
        <v>65</v>
      </c>
    </row>
    <row r="6" spans="1:23" x14ac:dyDescent="0.2">
      <c r="A6" s="63"/>
      <c r="B6" s="128"/>
      <c r="C6" s="128"/>
      <c r="D6" s="8"/>
      <c r="E6" s="66" t="s">
        <v>66</v>
      </c>
      <c r="F6" s="19">
        <f>D13-I13</f>
        <v>0</v>
      </c>
      <c r="G6" s="8"/>
      <c r="H6" s="8"/>
      <c r="I6" s="8"/>
      <c r="J6" s="8"/>
      <c r="K6" s="8"/>
      <c r="L6" s="8"/>
      <c r="M6" s="9"/>
      <c r="O6" s="62" t="s">
        <v>63</v>
      </c>
      <c r="P6" s="51" t="s">
        <v>67</v>
      </c>
      <c r="Q6" s="52"/>
      <c r="R6" s="52"/>
      <c r="S6" s="52"/>
      <c r="T6" s="52"/>
      <c r="U6" s="52"/>
      <c r="V6" s="52"/>
      <c r="W6" s="52"/>
    </row>
    <row r="7" spans="1:23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8"/>
      <c r="M7" s="69"/>
      <c r="N7" s="70"/>
      <c r="O7" s="58" t="s">
        <v>66</v>
      </c>
      <c r="P7" s="16" t="s">
        <v>68</v>
      </c>
      <c r="R7" s="2"/>
      <c r="S7" s="2"/>
      <c r="T7" s="2"/>
      <c r="U7" s="2"/>
    </row>
    <row r="8" spans="1:23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0"/>
      <c r="N8" s="70"/>
      <c r="O8" s="70"/>
      <c r="R8" s="2"/>
      <c r="S8" s="2"/>
      <c r="T8" s="2"/>
      <c r="U8" s="2"/>
    </row>
    <row r="9" spans="1:23" x14ac:dyDescent="0.2">
      <c r="A9" s="3"/>
    </row>
    <row r="10" spans="1:23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O10" s="72" t="s">
        <v>69</v>
      </c>
    </row>
    <row r="11" spans="1:23" x14ac:dyDescent="0.2">
      <c r="A11" s="49"/>
      <c r="B11" s="8"/>
      <c r="C11" s="121" t="s">
        <v>70</v>
      </c>
      <c r="D11" s="122"/>
      <c r="E11" s="123"/>
      <c r="F11" s="8"/>
      <c r="G11" s="8"/>
      <c r="H11" s="121" t="s">
        <v>71</v>
      </c>
      <c r="I11" s="122"/>
      <c r="J11" s="123"/>
      <c r="K11" s="8"/>
      <c r="L11" s="8"/>
      <c r="M11" s="9"/>
      <c r="O11" s="73" t="s">
        <v>22</v>
      </c>
      <c r="P11" s="51" t="s">
        <v>72</v>
      </c>
      <c r="Q11" s="52"/>
      <c r="R11" s="52"/>
      <c r="S11" s="52"/>
      <c r="T11" s="52"/>
      <c r="U11" s="52"/>
      <c r="V11" s="52"/>
      <c r="W11" s="52"/>
    </row>
    <row r="12" spans="1:23" x14ac:dyDescent="0.2">
      <c r="A12" s="74"/>
      <c r="B12" s="8"/>
      <c r="C12" s="13" t="s">
        <v>22</v>
      </c>
      <c r="D12" s="13" t="s">
        <v>73</v>
      </c>
      <c r="E12" s="13" t="s">
        <v>74</v>
      </c>
      <c r="F12" s="75"/>
      <c r="G12" s="8"/>
      <c r="H12" s="13" t="s">
        <v>22</v>
      </c>
      <c r="I12" s="13" t="s">
        <v>73</v>
      </c>
      <c r="J12" s="13" t="s">
        <v>75</v>
      </c>
      <c r="K12" s="8"/>
      <c r="L12" s="8"/>
      <c r="M12" s="9"/>
      <c r="O12" s="13" t="s">
        <v>73</v>
      </c>
      <c r="P12" s="16" t="s">
        <v>76</v>
      </c>
    </row>
    <row r="13" spans="1:23" x14ac:dyDescent="0.2">
      <c r="A13" s="76"/>
      <c r="B13" s="8"/>
      <c r="C13" s="77" t="e">
        <f>E13/D13</f>
        <v>#DIV/0!</v>
      </c>
      <c r="D13" s="78">
        <f t="shared" ref="D13:E13" si="0">SUM(D15:D63)</f>
        <v>0</v>
      </c>
      <c r="E13" s="77">
        <f t="shared" si="0"/>
        <v>0</v>
      </c>
      <c r="F13" s="8"/>
      <c r="G13" s="8"/>
      <c r="H13" s="77" t="e">
        <f>J13/I13</f>
        <v>#DIV/0!</v>
      </c>
      <c r="I13" s="78">
        <f t="shared" ref="I13:J13" si="1">SUM(I15:I63)</f>
        <v>0</v>
      </c>
      <c r="J13" s="77">
        <f t="shared" si="1"/>
        <v>0</v>
      </c>
      <c r="K13" s="8"/>
      <c r="L13" s="8"/>
      <c r="M13" s="9"/>
      <c r="O13" s="73" t="s">
        <v>74</v>
      </c>
      <c r="P13" s="51" t="s">
        <v>77</v>
      </c>
      <c r="Q13" s="52"/>
      <c r="R13" s="52"/>
      <c r="S13" s="52"/>
      <c r="T13" s="52"/>
      <c r="U13" s="52"/>
      <c r="V13" s="52"/>
      <c r="W13" s="52"/>
    </row>
    <row r="14" spans="1:23" x14ac:dyDescent="0.2">
      <c r="A14" s="74"/>
      <c r="B14" s="79" t="s">
        <v>78</v>
      </c>
      <c r="C14" s="13" t="s">
        <v>79</v>
      </c>
      <c r="D14" s="13" t="s">
        <v>66</v>
      </c>
      <c r="E14" s="13" t="s">
        <v>80</v>
      </c>
      <c r="F14" s="75"/>
      <c r="G14" s="79" t="s">
        <v>78</v>
      </c>
      <c r="H14" s="13" t="s">
        <v>81</v>
      </c>
      <c r="I14" s="13" t="s">
        <v>66</v>
      </c>
      <c r="J14" s="13" t="s">
        <v>80</v>
      </c>
      <c r="K14" s="8"/>
      <c r="L14" s="8"/>
      <c r="M14" s="9"/>
      <c r="O14" s="13" t="s">
        <v>79</v>
      </c>
      <c r="P14" s="16" t="s">
        <v>82</v>
      </c>
    </row>
    <row r="15" spans="1:23" x14ac:dyDescent="0.2">
      <c r="A15" s="53"/>
      <c r="B15" s="80"/>
      <c r="C15" s="81"/>
      <c r="D15" s="42"/>
      <c r="E15" s="82">
        <f t="shared" ref="E15:E63" si="2">C15*D15</f>
        <v>0</v>
      </c>
      <c r="F15" s="8"/>
      <c r="G15" s="80"/>
      <c r="H15" s="81"/>
      <c r="I15" s="42"/>
      <c r="J15" s="82">
        <f t="shared" ref="J15:J63" si="3">I15*H15</f>
        <v>0</v>
      </c>
      <c r="K15" s="8"/>
      <c r="L15" s="8"/>
      <c r="M15" s="9"/>
      <c r="O15" s="73" t="s">
        <v>66</v>
      </c>
      <c r="P15" s="51" t="s">
        <v>83</v>
      </c>
      <c r="Q15" s="52"/>
      <c r="R15" s="52"/>
      <c r="S15" s="52"/>
      <c r="T15" s="52"/>
      <c r="U15" s="52"/>
      <c r="V15" s="52"/>
      <c r="W15" s="52"/>
    </row>
    <row r="16" spans="1:23" x14ac:dyDescent="0.2">
      <c r="A16" s="53"/>
      <c r="B16" s="83"/>
      <c r="C16" s="81"/>
      <c r="D16" s="42"/>
      <c r="E16" s="82">
        <f t="shared" si="2"/>
        <v>0</v>
      </c>
      <c r="F16" s="8"/>
      <c r="G16" s="83"/>
      <c r="H16" s="81"/>
      <c r="I16" s="42"/>
      <c r="J16" s="82">
        <f t="shared" si="3"/>
        <v>0</v>
      </c>
      <c r="K16" s="8"/>
      <c r="L16" s="8"/>
      <c r="M16" s="9"/>
      <c r="O16" s="13" t="s">
        <v>80</v>
      </c>
      <c r="P16" s="16" t="s">
        <v>84</v>
      </c>
    </row>
    <row r="17" spans="1:23" x14ac:dyDescent="0.2">
      <c r="A17" s="7"/>
      <c r="B17" s="44"/>
      <c r="C17" s="81"/>
      <c r="D17" s="42"/>
      <c r="E17" s="82">
        <f t="shared" si="2"/>
        <v>0</v>
      </c>
      <c r="F17" s="8"/>
      <c r="G17" s="44"/>
      <c r="H17" s="82"/>
      <c r="I17" s="44"/>
      <c r="J17" s="82">
        <f t="shared" si="3"/>
        <v>0</v>
      </c>
      <c r="K17" s="8"/>
      <c r="L17" s="8"/>
      <c r="M17" s="9"/>
    </row>
    <row r="18" spans="1:23" x14ac:dyDescent="0.2">
      <c r="A18" s="7"/>
      <c r="B18" s="44"/>
      <c r="C18" s="82"/>
      <c r="D18" s="44"/>
      <c r="E18" s="82">
        <f t="shared" si="2"/>
        <v>0</v>
      </c>
      <c r="F18" s="8"/>
      <c r="G18" s="44"/>
      <c r="H18" s="82"/>
      <c r="I18" s="44"/>
      <c r="J18" s="82">
        <f t="shared" si="3"/>
        <v>0</v>
      </c>
      <c r="K18" s="8"/>
      <c r="L18" s="8"/>
      <c r="M18" s="9"/>
      <c r="O18" s="72" t="s">
        <v>85</v>
      </c>
    </row>
    <row r="19" spans="1:23" x14ac:dyDescent="0.2">
      <c r="A19" s="7"/>
      <c r="B19" s="44"/>
      <c r="C19" s="82"/>
      <c r="D19" s="44"/>
      <c r="E19" s="82">
        <f t="shared" si="2"/>
        <v>0</v>
      </c>
      <c r="F19" s="8"/>
      <c r="G19" s="44"/>
      <c r="H19" s="82"/>
      <c r="I19" s="44"/>
      <c r="J19" s="82">
        <f t="shared" si="3"/>
        <v>0</v>
      </c>
      <c r="K19" s="8"/>
      <c r="L19" s="8"/>
      <c r="M19" s="9"/>
      <c r="O19" s="73" t="s">
        <v>22</v>
      </c>
      <c r="P19" s="84" t="s">
        <v>86</v>
      </c>
      <c r="Q19" s="52"/>
      <c r="R19" s="52"/>
      <c r="S19" s="52"/>
      <c r="T19" s="52"/>
      <c r="U19" s="52"/>
      <c r="V19" s="52"/>
      <c r="W19" s="52"/>
    </row>
    <row r="20" spans="1:23" x14ac:dyDescent="0.2">
      <c r="A20" s="7"/>
      <c r="B20" s="44"/>
      <c r="C20" s="82"/>
      <c r="D20" s="44"/>
      <c r="E20" s="82">
        <f t="shared" si="2"/>
        <v>0</v>
      </c>
      <c r="F20" s="8"/>
      <c r="G20" s="44"/>
      <c r="H20" s="82"/>
      <c r="I20" s="44"/>
      <c r="J20" s="82">
        <f t="shared" si="3"/>
        <v>0</v>
      </c>
      <c r="K20" s="8"/>
      <c r="L20" s="8"/>
      <c r="M20" s="9"/>
      <c r="O20" s="13" t="s">
        <v>73</v>
      </c>
      <c r="P20" s="16" t="s">
        <v>87</v>
      </c>
    </row>
    <row r="21" spans="1:23" x14ac:dyDescent="0.2">
      <c r="A21" s="7"/>
      <c r="B21" s="44"/>
      <c r="C21" s="82"/>
      <c r="D21" s="44"/>
      <c r="E21" s="82">
        <f t="shared" si="2"/>
        <v>0</v>
      </c>
      <c r="F21" s="8"/>
      <c r="G21" s="44"/>
      <c r="H21" s="82"/>
      <c r="I21" s="44"/>
      <c r="J21" s="82">
        <f t="shared" si="3"/>
        <v>0</v>
      </c>
      <c r="K21" s="8"/>
      <c r="L21" s="8"/>
      <c r="M21" s="9"/>
      <c r="O21" s="73" t="s">
        <v>75</v>
      </c>
      <c r="P21" s="51" t="s">
        <v>88</v>
      </c>
      <c r="Q21" s="52"/>
      <c r="R21" s="52"/>
      <c r="S21" s="52"/>
      <c r="T21" s="52"/>
      <c r="U21" s="52"/>
      <c r="V21" s="52"/>
      <c r="W21" s="52"/>
    </row>
    <row r="22" spans="1:23" x14ac:dyDescent="0.2">
      <c r="A22" s="7"/>
      <c r="B22" s="44"/>
      <c r="C22" s="82"/>
      <c r="D22" s="44"/>
      <c r="E22" s="82">
        <f t="shared" si="2"/>
        <v>0</v>
      </c>
      <c r="F22" s="8"/>
      <c r="G22" s="44"/>
      <c r="H22" s="82"/>
      <c r="I22" s="44"/>
      <c r="J22" s="82">
        <f t="shared" si="3"/>
        <v>0</v>
      </c>
      <c r="K22" s="8"/>
      <c r="L22" s="8"/>
      <c r="M22" s="9"/>
      <c r="O22" s="13" t="s">
        <v>81</v>
      </c>
      <c r="P22" s="16" t="s">
        <v>89</v>
      </c>
    </row>
    <row r="23" spans="1:23" x14ac:dyDescent="0.2">
      <c r="A23" s="7"/>
      <c r="B23" s="44"/>
      <c r="C23" s="82"/>
      <c r="D23" s="44"/>
      <c r="E23" s="82">
        <f t="shared" si="2"/>
        <v>0</v>
      </c>
      <c r="F23" s="8"/>
      <c r="G23" s="44"/>
      <c r="H23" s="82"/>
      <c r="I23" s="44"/>
      <c r="J23" s="82">
        <f t="shared" si="3"/>
        <v>0</v>
      </c>
      <c r="K23" s="8"/>
      <c r="L23" s="8"/>
      <c r="M23" s="9"/>
      <c r="O23" s="73" t="s">
        <v>66</v>
      </c>
      <c r="P23" s="51" t="s">
        <v>90</v>
      </c>
      <c r="Q23" s="52"/>
      <c r="R23" s="52"/>
      <c r="S23" s="52"/>
      <c r="T23" s="52"/>
      <c r="U23" s="52"/>
      <c r="V23" s="52"/>
      <c r="W23" s="52"/>
    </row>
    <row r="24" spans="1:23" x14ac:dyDescent="0.2">
      <c r="A24" s="7"/>
      <c r="B24" s="44"/>
      <c r="C24" s="82"/>
      <c r="D24" s="44"/>
      <c r="E24" s="82">
        <f t="shared" si="2"/>
        <v>0</v>
      </c>
      <c r="F24" s="8"/>
      <c r="G24" s="44"/>
      <c r="H24" s="82"/>
      <c r="I24" s="44"/>
      <c r="J24" s="82">
        <f t="shared" si="3"/>
        <v>0</v>
      </c>
      <c r="K24" s="8"/>
      <c r="L24" s="8"/>
      <c r="M24" s="9"/>
      <c r="O24" s="13" t="s">
        <v>80</v>
      </c>
      <c r="P24" s="16" t="s">
        <v>91</v>
      </c>
    </row>
    <row r="25" spans="1:23" x14ac:dyDescent="0.2">
      <c r="A25" s="7"/>
      <c r="B25" s="44"/>
      <c r="C25" s="82"/>
      <c r="D25" s="44"/>
      <c r="E25" s="82">
        <f t="shared" si="2"/>
        <v>0</v>
      </c>
      <c r="F25" s="8"/>
      <c r="G25" s="44"/>
      <c r="H25" s="82"/>
      <c r="I25" s="44"/>
      <c r="J25" s="82">
        <f t="shared" si="3"/>
        <v>0</v>
      </c>
      <c r="K25" s="8"/>
      <c r="L25" s="8"/>
      <c r="M25" s="9"/>
    </row>
    <row r="26" spans="1:23" x14ac:dyDescent="0.2">
      <c r="A26" s="7"/>
      <c r="B26" s="44"/>
      <c r="C26" s="82"/>
      <c r="D26" s="44"/>
      <c r="E26" s="82">
        <f t="shared" si="2"/>
        <v>0</v>
      </c>
      <c r="F26" s="8"/>
      <c r="G26" s="44"/>
      <c r="H26" s="82"/>
      <c r="I26" s="44"/>
      <c r="J26" s="82">
        <f t="shared" si="3"/>
        <v>0</v>
      </c>
      <c r="K26" s="8"/>
      <c r="L26" s="8"/>
      <c r="M26" s="9"/>
    </row>
    <row r="27" spans="1:23" x14ac:dyDescent="0.2">
      <c r="A27" s="7"/>
      <c r="B27" s="44"/>
      <c r="C27" s="82"/>
      <c r="D27" s="44"/>
      <c r="E27" s="82">
        <f t="shared" si="2"/>
        <v>0</v>
      </c>
      <c r="F27" s="8"/>
      <c r="G27" s="44"/>
      <c r="H27" s="82"/>
      <c r="I27" s="44"/>
      <c r="J27" s="82">
        <f t="shared" si="3"/>
        <v>0</v>
      </c>
      <c r="K27" s="8"/>
      <c r="L27" s="8"/>
      <c r="M27" s="9"/>
    </row>
    <row r="28" spans="1:23" x14ac:dyDescent="0.2">
      <c r="A28" s="7"/>
      <c r="B28" s="44"/>
      <c r="C28" s="82"/>
      <c r="D28" s="44"/>
      <c r="E28" s="82">
        <f t="shared" si="2"/>
        <v>0</v>
      </c>
      <c r="F28" s="8"/>
      <c r="G28" s="44"/>
      <c r="H28" s="82"/>
      <c r="I28" s="44"/>
      <c r="J28" s="82">
        <f t="shared" si="3"/>
        <v>0</v>
      </c>
      <c r="K28" s="8"/>
      <c r="L28" s="8"/>
      <c r="M28" s="9"/>
    </row>
    <row r="29" spans="1:23" x14ac:dyDescent="0.2">
      <c r="A29" s="7"/>
      <c r="B29" s="44"/>
      <c r="C29" s="82"/>
      <c r="D29" s="44"/>
      <c r="E29" s="82">
        <f t="shared" si="2"/>
        <v>0</v>
      </c>
      <c r="F29" s="8"/>
      <c r="G29" s="44"/>
      <c r="H29" s="82"/>
      <c r="I29" s="44"/>
      <c r="J29" s="82">
        <f t="shared" si="3"/>
        <v>0</v>
      </c>
      <c r="K29" s="8"/>
      <c r="L29" s="8"/>
      <c r="M29" s="9"/>
    </row>
    <row r="30" spans="1:23" x14ac:dyDescent="0.2">
      <c r="A30" s="7"/>
      <c r="B30" s="44"/>
      <c r="C30" s="82"/>
      <c r="D30" s="44"/>
      <c r="E30" s="82">
        <f t="shared" si="2"/>
        <v>0</v>
      </c>
      <c r="F30" s="8"/>
      <c r="G30" s="44"/>
      <c r="H30" s="82"/>
      <c r="I30" s="44"/>
      <c r="J30" s="82">
        <f t="shared" si="3"/>
        <v>0</v>
      </c>
      <c r="K30" s="8"/>
      <c r="L30" s="8"/>
      <c r="M30" s="9"/>
    </row>
    <row r="31" spans="1:23" x14ac:dyDescent="0.2">
      <c r="A31" s="7"/>
      <c r="B31" s="44"/>
      <c r="C31" s="82"/>
      <c r="D31" s="44"/>
      <c r="E31" s="82">
        <f t="shared" si="2"/>
        <v>0</v>
      </c>
      <c r="F31" s="8"/>
      <c r="G31" s="44"/>
      <c r="H31" s="82"/>
      <c r="I31" s="44"/>
      <c r="J31" s="82">
        <f t="shared" si="3"/>
        <v>0</v>
      </c>
      <c r="K31" s="8"/>
      <c r="L31" s="8"/>
      <c r="M31" s="9"/>
    </row>
    <row r="32" spans="1:23" x14ac:dyDescent="0.2">
      <c r="A32" s="7"/>
      <c r="B32" s="44"/>
      <c r="C32" s="82"/>
      <c r="D32" s="44"/>
      <c r="E32" s="82">
        <f t="shared" si="2"/>
        <v>0</v>
      </c>
      <c r="F32" s="8"/>
      <c r="G32" s="44"/>
      <c r="H32" s="82"/>
      <c r="I32" s="44"/>
      <c r="J32" s="82">
        <f t="shared" si="3"/>
        <v>0</v>
      </c>
      <c r="K32" s="8"/>
      <c r="L32" s="8"/>
      <c r="M32" s="9"/>
    </row>
    <row r="33" spans="1:13" x14ac:dyDescent="0.2">
      <c r="A33" s="7"/>
      <c r="B33" s="44"/>
      <c r="C33" s="82"/>
      <c r="D33" s="44"/>
      <c r="E33" s="82">
        <f t="shared" si="2"/>
        <v>0</v>
      </c>
      <c r="F33" s="8"/>
      <c r="G33" s="44"/>
      <c r="H33" s="82"/>
      <c r="I33" s="44"/>
      <c r="J33" s="82">
        <f t="shared" si="3"/>
        <v>0</v>
      </c>
      <c r="K33" s="8"/>
      <c r="L33" s="8"/>
      <c r="M33" s="9"/>
    </row>
    <row r="34" spans="1:13" x14ac:dyDescent="0.2">
      <c r="A34" s="7"/>
      <c r="B34" s="44"/>
      <c r="C34" s="82"/>
      <c r="D34" s="44"/>
      <c r="E34" s="82">
        <f t="shared" si="2"/>
        <v>0</v>
      </c>
      <c r="F34" s="8"/>
      <c r="G34" s="44"/>
      <c r="H34" s="82"/>
      <c r="I34" s="44"/>
      <c r="J34" s="82">
        <f t="shared" si="3"/>
        <v>0</v>
      </c>
      <c r="K34" s="8"/>
      <c r="L34" s="8"/>
      <c r="M34" s="9"/>
    </row>
    <row r="35" spans="1:13" x14ac:dyDescent="0.2">
      <c r="A35" s="7"/>
      <c r="B35" s="44"/>
      <c r="C35" s="82"/>
      <c r="D35" s="44"/>
      <c r="E35" s="82">
        <f t="shared" si="2"/>
        <v>0</v>
      </c>
      <c r="F35" s="8"/>
      <c r="G35" s="44"/>
      <c r="H35" s="82"/>
      <c r="I35" s="44"/>
      <c r="J35" s="82">
        <f t="shared" si="3"/>
        <v>0</v>
      </c>
      <c r="K35" s="8"/>
      <c r="L35" s="8"/>
      <c r="M35" s="9"/>
    </row>
    <row r="36" spans="1:13" x14ac:dyDescent="0.2">
      <c r="A36" s="7"/>
      <c r="B36" s="44"/>
      <c r="C36" s="82"/>
      <c r="D36" s="44"/>
      <c r="E36" s="82">
        <f t="shared" si="2"/>
        <v>0</v>
      </c>
      <c r="F36" s="8"/>
      <c r="G36" s="44"/>
      <c r="H36" s="82"/>
      <c r="I36" s="44"/>
      <c r="J36" s="82">
        <f t="shared" si="3"/>
        <v>0</v>
      </c>
      <c r="K36" s="8"/>
      <c r="L36" s="8"/>
      <c r="M36" s="9"/>
    </row>
    <row r="37" spans="1:13" x14ac:dyDescent="0.2">
      <c r="A37" s="7"/>
      <c r="B37" s="44"/>
      <c r="C37" s="82"/>
      <c r="D37" s="44"/>
      <c r="E37" s="82">
        <f t="shared" si="2"/>
        <v>0</v>
      </c>
      <c r="F37" s="8"/>
      <c r="G37" s="44"/>
      <c r="H37" s="82"/>
      <c r="I37" s="44"/>
      <c r="J37" s="82">
        <f t="shared" si="3"/>
        <v>0</v>
      </c>
      <c r="K37" s="8"/>
      <c r="L37" s="8"/>
      <c r="M37" s="9"/>
    </row>
    <row r="38" spans="1:13" x14ac:dyDescent="0.2">
      <c r="A38" s="7"/>
      <c r="B38" s="44"/>
      <c r="C38" s="82"/>
      <c r="D38" s="44"/>
      <c r="E38" s="82">
        <f t="shared" si="2"/>
        <v>0</v>
      </c>
      <c r="F38" s="8"/>
      <c r="G38" s="44"/>
      <c r="H38" s="82"/>
      <c r="I38" s="44"/>
      <c r="J38" s="82">
        <f t="shared" si="3"/>
        <v>0</v>
      </c>
      <c r="K38" s="8"/>
      <c r="L38" s="8"/>
      <c r="M38" s="9"/>
    </row>
    <row r="39" spans="1:13" x14ac:dyDescent="0.2">
      <c r="A39" s="7"/>
      <c r="B39" s="44"/>
      <c r="C39" s="82"/>
      <c r="D39" s="44"/>
      <c r="E39" s="82">
        <f t="shared" si="2"/>
        <v>0</v>
      </c>
      <c r="F39" s="8"/>
      <c r="G39" s="44"/>
      <c r="H39" s="82"/>
      <c r="I39" s="44"/>
      <c r="J39" s="82">
        <f t="shared" si="3"/>
        <v>0</v>
      </c>
      <c r="K39" s="8"/>
      <c r="L39" s="8"/>
      <c r="M39" s="9"/>
    </row>
    <row r="40" spans="1:13" x14ac:dyDescent="0.2">
      <c r="A40" s="7"/>
      <c r="B40" s="44"/>
      <c r="C40" s="82"/>
      <c r="D40" s="44"/>
      <c r="E40" s="82">
        <f t="shared" si="2"/>
        <v>0</v>
      </c>
      <c r="F40" s="8"/>
      <c r="G40" s="44"/>
      <c r="H40" s="82"/>
      <c r="I40" s="44"/>
      <c r="J40" s="82">
        <f t="shared" si="3"/>
        <v>0</v>
      </c>
      <c r="K40" s="8"/>
      <c r="L40" s="8"/>
      <c r="M40" s="9"/>
    </row>
    <row r="41" spans="1:13" x14ac:dyDescent="0.2">
      <c r="A41" s="7"/>
      <c r="B41" s="44"/>
      <c r="C41" s="82"/>
      <c r="D41" s="44"/>
      <c r="E41" s="82">
        <f t="shared" si="2"/>
        <v>0</v>
      </c>
      <c r="F41" s="8"/>
      <c r="G41" s="44"/>
      <c r="H41" s="82"/>
      <c r="I41" s="44"/>
      <c r="J41" s="82">
        <f t="shared" si="3"/>
        <v>0</v>
      </c>
      <c r="K41" s="8"/>
      <c r="L41" s="8"/>
      <c r="M41" s="9"/>
    </row>
    <row r="42" spans="1:13" x14ac:dyDescent="0.2">
      <c r="A42" s="7"/>
      <c r="B42" s="44"/>
      <c r="C42" s="82"/>
      <c r="D42" s="44"/>
      <c r="E42" s="82">
        <f t="shared" si="2"/>
        <v>0</v>
      </c>
      <c r="F42" s="8"/>
      <c r="G42" s="44"/>
      <c r="H42" s="82"/>
      <c r="I42" s="44"/>
      <c r="J42" s="82">
        <f t="shared" si="3"/>
        <v>0</v>
      </c>
      <c r="K42" s="8"/>
      <c r="L42" s="8"/>
      <c r="M42" s="9"/>
    </row>
    <row r="43" spans="1:13" x14ac:dyDescent="0.2">
      <c r="A43" s="7"/>
      <c r="B43" s="44"/>
      <c r="C43" s="82"/>
      <c r="D43" s="44"/>
      <c r="E43" s="82">
        <f t="shared" si="2"/>
        <v>0</v>
      </c>
      <c r="F43" s="8"/>
      <c r="G43" s="44"/>
      <c r="H43" s="82"/>
      <c r="I43" s="44"/>
      <c r="J43" s="82">
        <f t="shared" si="3"/>
        <v>0</v>
      </c>
      <c r="K43" s="8"/>
      <c r="L43" s="8"/>
      <c r="M43" s="9"/>
    </row>
    <row r="44" spans="1:13" x14ac:dyDescent="0.2">
      <c r="A44" s="7"/>
      <c r="B44" s="44"/>
      <c r="C44" s="82"/>
      <c r="D44" s="44"/>
      <c r="E44" s="82">
        <f t="shared" si="2"/>
        <v>0</v>
      </c>
      <c r="F44" s="8"/>
      <c r="G44" s="44"/>
      <c r="H44" s="82"/>
      <c r="I44" s="44"/>
      <c r="J44" s="82">
        <f t="shared" si="3"/>
        <v>0</v>
      </c>
      <c r="K44" s="8"/>
      <c r="L44" s="8"/>
      <c r="M44" s="9"/>
    </row>
    <row r="45" spans="1:13" x14ac:dyDescent="0.2">
      <c r="A45" s="7"/>
      <c r="B45" s="44"/>
      <c r="C45" s="82"/>
      <c r="D45" s="44"/>
      <c r="E45" s="82">
        <f t="shared" si="2"/>
        <v>0</v>
      </c>
      <c r="F45" s="8"/>
      <c r="G45" s="44"/>
      <c r="H45" s="82"/>
      <c r="I45" s="44"/>
      <c r="J45" s="82">
        <f t="shared" si="3"/>
        <v>0</v>
      </c>
      <c r="K45" s="8"/>
      <c r="L45" s="8"/>
      <c r="M45" s="9"/>
    </row>
    <row r="46" spans="1:13" x14ac:dyDescent="0.2">
      <c r="A46" s="7"/>
      <c r="B46" s="44"/>
      <c r="C46" s="82"/>
      <c r="D46" s="44"/>
      <c r="E46" s="82">
        <f t="shared" si="2"/>
        <v>0</v>
      </c>
      <c r="F46" s="8"/>
      <c r="G46" s="44"/>
      <c r="H46" s="82"/>
      <c r="I46" s="44"/>
      <c r="J46" s="82">
        <f t="shared" si="3"/>
        <v>0</v>
      </c>
      <c r="K46" s="8"/>
      <c r="L46" s="8"/>
      <c r="M46" s="9"/>
    </row>
    <row r="47" spans="1:13" x14ac:dyDescent="0.2">
      <c r="A47" s="7"/>
      <c r="B47" s="44"/>
      <c r="C47" s="82"/>
      <c r="D47" s="44"/>
      <c r="E47" s="82">
        <f t="shared" si="2"/>
        <v>0</v>
      </c>
      <c r="F47" s="8"/>
      <c r="G47" s="44"/>
      <c r="H47" s="82"/>
      <c r="I47" s="44"/>
      <c r="J47" s="82">
        <f t="shared" si="3"/>
        <v>0</v>
      </c>
      <c r="K47" s="8"/>
      <c r="L47" s="8"/>
      <c r="M47" s="9"/>
    </row>
    <row r="48" spans="1:13" x14ac:dyDescent="0.2">
      <c r="A48" s="7"/>
      <c r="B48" s="44"/>
      <c r="C48" s="82"/>
      <c r="D48" s="44"/>
      <c r="E48" s="82">
        <f t="shared" si="2"/>
        <v>0</v>
      </c>
      <c r="F48" s="8"/>
      <c r="G48" s="44"/>
      <c r="H48" s="82"/>
      <c r="I48" s="44"/>
      <c r="J48" s="82">
        <f t="shared" si="3"/>
        <v>0</v>
      </c>
      <c r="K48" s="8"/>
      <c r="L48" s="8"/>
      <c r="M48" s="9"/>
    </row>
    <row r="49" spans="1:13" x14ac:dyDescent="0.2">
      <c r="A49" s="7"/>
      <c r="B49" s="44"/>
      <c r="C49" s="82"/>
      <c r="D49" s="44"/>
      <c r="E49" s="82">
        <f t="shared" si="2"/>
        <v>0</v>
      </c>
      <c r="F49" s="8"/>
      <c r="G49" s="44"/>
      <c r="H49" s="82"/>
      <c r="I49" s="44"/>
      <c r="J49" s="82">
        <f t="shared" si="3"/>
        <v>0</v>
      </c>
      <c r="K49" s="8"/>
      <c r="L49" s="8"/>
      <c r="M49" s="9"/>
    </row>
    <row r="50" spans="1:13" x14ac:dyDescent="0.2">
      <c r="A50" s="7"/>
      <c r="B50" s="44"/>
      <c r="C50" s="82"/>
      <c r="D50" s="44"/>
      <c r="E50" s="82">
        <f t="shared" si="2"/>
        <v>0</v>
      </c>
      <c r="F50" s="8"/>
      <c r="G50" s="44"/>
      <c r="H50" s="82"/>
      <c r="I50" s="44"/>
      <c r="J50" s="82">
        <f t="shared" si="3"/>
        <v>0</v>
      </c>
      <c r="K50" s="8"/>
      <c r="L50" s="8"/>
      <c r="M50" s="9"/>
    </row>
    <row r="51" spans="1:13" x14ac:dyDescent="0.2">
      <c r="A51" s="7"/>
      <c r="B51" s="44"/>
      <c r="C51" s="82"/>
      <c r="D51" s="44"/>
      <c r="E51" s="82">
        <f t="shared" si="2"/>
        <v>0</v>
      </c>
      <c r="F51" s="8"/>
      <c r="G51" s="44"/>
      <c r="H51" s="82"/>
      <c r="I51" s="44"/>
      <c r="J51" s="82">
        <f t="shared" si="3"/>
        <v>0</v>
      </c>
      <c r="K51" s="8"/>
      <c r="L51" s="8"/>
      <c r="M51" s="9"/>
    </row>
    <row r="52" spans="1:13" x14ac:dyDescent="0.2">
      <c r="A52" s="7"/>
      <c r="B52" s="44"/>
      <c r="C52" s="82"/>
      <c r="D52" s="44"/>
      <c r="E52" s="82">
        <f t="shared" si="2"/>
        <v>0</v>
      </c>
      <c r="F52" s="8"/>
      <c r="G52" s="44"/>
      <c r="H52" s="82"/>
      <c r="I52" s="44"/>
      <c r="J52" s="82">
        <f t="shared" si="3"/>
        <v>0</v>
      </c>
      <c r="K52" s="8"/>
      <c r="L52" s="8"/>
      <c r="M52" s="9"/>
    </row>
    <row r="53" spans="1:13" x14ac:dyDescent="0.2">
      <c r="A53" s="7"/>
      <c r="B53" s="44"/>
      <c r="C53" s="82"/>
      <c r="D53" s="44"/>
      <c r="E53" s="82">
        <f t="shared" si="2"/>
        <v>0</v>
      </c>
      <c r="F53" s="8"/>
      <c r="G53" s="44"/>
      <c r="H53" s="82"/>
      <c r="I53" s="44"/>
      <c r="J53" s="82">
        <f t="shared" si="3"/>
        <v>0</v>
      </c>
      <c r="K53" s="8"/>
      <c r="L53" s="8"/>
      <c r="M53" s="9"/>
    </row>
    <row r="54" spans="1:13" x14ac:dyDescent="0.2">
      <c r="A54" s="7"/>
      <c r="B54" s="44"/>
      <c r="C54" s="82"/>
      <c r="D54" s="44"/>
      <c r="E54" s="82">
        <f t="shared" si="2"/>
        <v>0</v>
      </c>
      <c r="F54" s="8"/>
      <c r="G54" s="44"/>
      <c r="H54" s="82"/>
      <c r="I54" s="44"/>
      <c r="J54" s="82">
        <f t="shared" si="3"/>
        <v>0</v>
      </c>
      <c r="K54" s="8"/>
      <c r="L54" s="8"/>
      <c r="M54" s="9"/>
    </row>
    <row r="55" spans="1:13" x14ac:dyDescent="0.2">
      <c r="A55" s="7"/>
      <c r="B55" s="44"/>
      <c r="C55" s="82"/>
      <c r="D55" s="44"/>
      <c r="E55" s="82">
        <f t="shared" si="2"/>
        <v>0</v>
      </c>
      <c r="F55" s="8"/>
      <c r="G55" s="44"/>
      <c r="H55" s="82"/>
      <c r="I55" s="44"/>
      <c r="J55" s="82">
        <f t="shared" si="3"/>
        <v>0</v>
      </c>
      <c r="K55" s="8"/>
      <c r="L55" s="8"/>
      <c r="M55" s="9"/>
    </row>
    <row r="56" spans="1:13" x14ac:dyDescent="0.2">
      <c r="A56" s="7"/>
      <c r="B56" s="44"/>
      <c r="C56" s="82"/>
      <c r="D56" s="44"/>
      <c r="E56" s="82">
        <f t="shared" si="2"/>
        <v>0</v>
      </c>
      <c r="F56" s="8"/>
      <c r="G56" s="44"/>
      <c r="H56" s="82"/>
      <c r="I56" s="44"/>
      <c r="J56" s="82">
        <f t="shared" si="3"/>
        <v>0</v>
      </c>
      <c r="K56" s="8"/>
      <c r="L56" s="8"/>
      <c r="M56" s="9"/>
    </row>
    <row r="57" spans="1:13" x14ac:dyDescent="0.2">
      <c r="A57" s="7"/>
      <c r="B57" s="44"/>
      <c r="C57" s="82"/>
      <c r="D57" s="44"/>
      <c r="E57" s="82">
        <f t="shared" si="2"/>
        <v>0</v>
      </c>
      <c r="F57" s="8"/>
      <c r="G57" s="44"/>
      <c r="H57" s="82"/>
      <c r="I57" s="44"/>
      <c r="J57" s="82">
        <f t="shared" si="3"/>
        <v>0</v>
      </c>
      <c r="K57" s="8"/>
      <c r="L57" s="8"/>
      <c r="M57" s="9"/>
    </row>
    <row r="58" spans="1:13" x14ac:dyDescent="0.2">
      <c r="A58" s="7"/>
      <c r="B58" s="44"/>
      <c r="C58" s="82"/>
      <c r="D58" s="44"/>
      <c r="E58" s="82">
        <f t="shared" si="2"/>
        <v>0</v>
      </c>
      <c r="F58" s="8"/>
      <c r="G58" s="44"/>
      <c r="H58" s="82"/>
      <c r="I58" s="44"/>
      <c r="J58" s="82">
        <f t="shared" si="3"/>
        <v>0</v>
      </c>
      <c r="K58" s="8"/>
      <c r="L58" s="8"/>
      <c r="M58" s="9"/>
    </row>
    <row r="59" spans="1:13" x14ac:dyDescent="0.2">
      <c r="A59" s="7"/>
      <c r="B59" s="44"/>
      <c r="C59" s="82"/>
      <c r="D59" s="44"/>
      <c r="E59" s="82">
        <f t="shared" si="2"/>
        <v>0</v>
      </c>
      <c r="F59" s="8"/>
      <c r="G59" s="44"/>
      <c r="H59" s="82"/>
      <c r="I59" s="44"/>
      <c r="J59" s="82">
        <f t="shared" si="3"/>
        <v>0</v>
      </c>
      <c r="K59" s="8"/>
      <c r="L59" s="8"/>
      <c r="M59" s="9"/>
    </row>
    <row r="60" spans="1:13" x14ac:dyDescent="0.2">
      <c r="A60" s="7"/>
      <c r="B60" s="44"/>
      <c r="C60" s="82"/>
      <c r="D60" s="44"/>
      <c r="E60" s="82">
        <f t="shared" si="2"/>
        <v>0</v>
      </c>
      <c r="F60" s="8"/>
      <c r="G60" s="44"/>
      <c r="H60" s="82"/>
      <c r="I60" s="44"/>
      <c r="J60" s="82">
        <f t="shared" si="3"/>
        <v>0</v>
      </c>
      <c r="K60" s="8"/>
      <c r="L60" s="8"/>
      <c r="M60" s="9"/>
    </row>
    <row r="61" spans="1:13" x14ac:dyDescent="0.2">
      <c r="A61" s="7"/>
      <c r="B61" s="44"/>
      <c r="C61" s="82"/>
      <c r="D61" s="44"/>
      <c r="E61" s="82">
        <f t="shared" si="2"/>
        <v>0</v>
      </c>
      <c r="F61" s="8"/>
      <c r="G61" s="44"/>
      <c r="H61" s="82"/>
      <c r="I61" s="44"/>
      <c r="J61" s="82">
        <f t="shared" si="3"/>
        <v>0</v>
      </c>
      <c r="K61" s="8"/>
      <c r="L61" s="8"/>
      <c r="M61" s="9"/>
    </row>
    <row r="62" spans="1:13" x14ac:dyDescent="0.2">
      <c r="A62" s="7"/>
      <c r="B62" s="44"/>
      <c r="C62" s="82"/>
      <c r="D62" s="44"/>
      <c r="E62" s="82">
        <f t="shared" si="2"/>
        <v>0</v>
      </c>
      <c r="F62" s="8"/>
      <c r="G62" s="44"/>
      <c r="H62" s="82"/>
      <c r="I62" s="44"/>
      <c r="J62" s="82">
        <f t="shared" si="3"/>
        <v>0</v>
      </c>
      <c r="K62" s="8"/>
      <c r="L62" s="8"/>
      <c r="M62" s="9"/>
    </row>
    <row r="63" spans="1:13" x14ac:dyDescent="0.2">
      <c r="A63" s="7"/>
      <c r="B63" s="46"/>
      <c r="C63" s="85"/>
      <c r="D63" s="46"/>
      <c r="E63" s="85">
        <f t="shared" si="2"/>
        <v>0</v>
      </c>
      <c r="F63" s="8"/>
      <c r="G63" s="46"/>
      <c r="H63" s="85"/>
      <c r="I63" s="46"/>
      <c r="J63" s="85">
        <f t="shared" si="3"/>
        <v>0</v>
      </c>
      <c r="K63" s="8"/>
      <c r="L63" s="8"/>
      <c r="M63" s="9"/>
    </row>
    <row r="64" spans="1:13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</row>
  </sheetData>
  <mergeCells count="7">
    <mergeCell ref="C11:E11"/>
    <mergeCell ref="H11:J11"/>
    <mergeCell ref="B2:C2"/>
    <mergeCell ref="E2:F2"/>
    <mergeCell ref="J2:K2"/>
    <mergeCell ref="B5:B6"/>
    <mergeCell ref="C5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64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16.7109375" customWidth="1"/>
    <col min="11" max="11" width="18.28515625" customWidth="1"/>
    <col min="14" max="14" width="9.85546875" customWidth="1"/>
    <col min="15" max="15" width="19.5703125" customWidth="1"/>
    <col min="20" max="20" width="18.28515625" customWidth="1"/>
  </cols>
  <sheetData>
    <row r="1" spans="1:23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  <c r="O1" s="48" t="s">
        <v>50</v>
      </c>
    </row>
    <row r="2" spans="1:23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125" t="s">
        <v>52</v>
      </c>
      <c r="K2" s="126"/>
      <c r="L2" s="8"/>
      <c r="M2" s="9"/>
      <c r="O2" s="50" t="s">
        <v>21</v>
      </c>
      <c r="P2" s="51" t="s">
        <v>53</v>
      </c>
      <c r="Q2" s="52"/>
      <c r="R2" s="52"/>
      <c r="S2" s="52"/>
      <c r="T2" s="52"/>
      <c r="U2" s="52"/>
      <c r="V2" s="52"/>
      <c r="W2" s="52"/>
    </row>
    <row r="3" spans="1:23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56"/>
      <c r="K3" s="57" t="s">
        <v>56</v>
      </c>
      <c r="L3" s="8"/>
      <c r="M3" s="9"/>
      <c r="O3" s="58" t="s">
        <v>57</v>
      </c>
      <c r="P3" s="16" t="s">
        <v>58</v>
      </c>
    </row>
    <row r="4" spans="1:23" x14ac:dyDescent="0.2">
      <c r="A4" s="59"/>
      <c r="B4" s="60" t="s">
        <v>21</v>
      </c>
      <c r="C4" s="61"/>
      <c r="D4" s="8"/>
      <c r="E4" s="34" t="s">
        <v>60</v>
      </c>
      <c r="F4" s="55">
        <f>J13</f>
        <v>0</v>
      </c>
      <c r="G4" s="8"/>
      <c r="H4" s="8"/>
      <c r="I4" s="8"/>
      <c r="J4" s="57"/>
      <c r="K4" s="57" t="s">
        <v>61</v>
      </c>
      <c r="L4" s="8"/>
      <c r="M4" s="9"/>
      <c r="O4" s="62" t="s">
        <v>55</v>
      </c>
      <c r="P4" s="51" t="s">
        <v>62</v>
      </c>
      <c r="Q4" s="52"/>
      <c r="R4" s="52"/>
      <c r="S4" s="52"/>
      <c r="T4" s="52"/>
      <c r="U4" s="52"/>
      <c r="V4" s="52"/>
      <c r="W4" s="52"/>
    </row>
    <row r="5" spans="1:23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64"/>
      <c r="K5" s="65" t="s">
        <v>64</v>
      </c>
      <c r="L5" s="8"/>
      <c r="M5" s="9"/>
      <c r="O5" s="34" t="s">
        <v>60</v>
      </c>
      <c r="P5" s="16" t="s">
        <v>65</v>
      </c>
    </row>
    <row r="6" spans="1:23" x14ac:dyDescent="0.2">
      <c r="A6" s="63"/>
      <c r="B6" s="128"/>
      <c r="C6" s="128"/>
      <c r="D6" s="8"/>
      <c r="E6" s="66" t="s">
        <v>66</v>
      </c>
      <c r="F6" s="19">
        <f>D13-I13</f>
        <v>0</v>
      </c>
      <c r="G6" s="8"/>
      <c r="H6" s="8"/>
      <c r="I6" s="8"/>
      <c r="J6" s="8"/>
      <c r="K6" s="8"/>
      <c r="L6" s="8"/>
      <c r="M6" s="9"/>
      <c r="O6" s="62" t="s">
        <v>63</v>
      </c>
      <c r="P6" s="51" t="s">
        <v>67</v>
      </c>
      <c r="Q6" s="52"/>
      <c r="R6" s="52"/>
      <c r="S6" s="52"/>
      <c r="T6" s="52"/>
      <c r="U6" s="52"/>
      <c r="V6" s="52"/>
      <c r="W6" s="52"/>
    </row>
    <row r="7" spans="1:23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8"/>
      <c r="M7" s="69"/>
      <c r="N7" s="70"/>
      <c r="O7" s="58" t="s">
        <v>66</v>
      </c>
      <c r="P7" s="16" t="s">
        <v>68</v>
      </c>
      <c r="R7" s="2"/>
      <c r="S7" s="2"/>
      <c r="T7" s="2"/>
      <c r="U7" s="2"/>
    </row>
    <row r="8" spans="1:23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0"/>
      <c r="N8" s="70"/>
      <c r="O8" s="70"/>
      <c r="R8" s="2"/>
      <c r="S8" s="2"/>
      <c r="T8" s="2"/>
      <c r="U8" s="2"/>
    </row>
    <row r="9" spans="1:23" x14ac:dyDescent="0.2">
      <c r="A9" s="3"/>
    </row>
    <row r="10" spans="1:23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O10" s="72" t="s">
        <v>69</v>
      </c>
    </row>
    <row r="11" spans="1:23" x14ac:dyDescent="0.2">
      <c r="A11" s="49"/>
      <c r="B11" s="8"/>
      <c r="C11" s="121" t="s">
        <v>70</v>
      </c>
      <c r="D11" s="122"/>
      <c r="E11" s="123"/>
      <c r="F11" s="8"/>
      <c r="G11" s="8"/>
      <c r="H11" s="121" t="s">
        <v>71</v>
      </c>
      <c r="I11" s="122"/>
      <c r="J11" s="123"/>
      <c r="K11" s="8"/>
      <c r="L11" s="8"/>
      <c r="M11" s="9"/>
      <c r="O11" s="73" t="s">
        <v>22</v>
      </c>
      <c r="P11" s="51" t="s">
        <v>72</v>
      </c>
      <c r="Q11" s="52"/>
      <c r="R11" s="52"/>
      <c r="S11" s="52"/>
      <c r="T11" s="52"/>
      <c r="U11" s="52"/>
      <c r="V11" s="52"/>
      <c r="W11" s="52"/>
    </row>
    <row r="12" spans="1:23" x14ac:dyDescent="0.2">
      <c r="A12" s="74"/>
      <c r="B12" s="8"/>
      <c r="C12" s="13" t="s">
        <v>22</v>
      </c>
      <c r="D12" s="13" t="s">
        <v>73</v>
      </c>
      <c r="E12" s="13" t="s">
        <v>74</v>
      </c>
      <c r="F12" s="75"/>
      <c r="G12" s="8"/>
      <c r="H12" s="13" t="s">
        <v>22</v>
      </c>
      <c r="I12" s="13" t="s">
        <v>73</v>
      </c>
      <c r="J12" s="13" t="s">
        <v>75</v>
      </c>
      <c r="K12" s="8"/>
      <c r="L12" s="8"/>
      <c r="M12" s="9"/>
      <c r="O12" s="13" t="s">
        <v>73</v>
      </c>
      <c r="P12" s="16" t="s">
        <v>76</v>
      </c>
    </row>
    <row r="13" spans="1:23" x14ac:dyDescent="0.2">
      <c r="A13" s="76"/>
      <c r="B13" s="8"/>
      <c r="C13" s="77" t="e">
        <f>E13/D13</f>
        <v>#DIV/0!</v>
      </c>
      <c r="D13" s="78">
        <f t="shared" ref="D13:E13" si="0">SUM(D15:D63)</f>
        <v>0</v>
      </c>
      <c r="E13" s="77">
        <f t="shared" si="0"/>
        <v>0</v>
      </c>
      <c r="F13" s="8"/>
      <c r="G13" s="8"/>
      <c r="H13" s="77" t="e">
        <f>J13/I13</f>
        <v>#DIV/0!</v>
      </c>
      <c r="I13" s="78">
        <f t="shared" ref="I13:J13" si="1">SUM(I15:I63)</f>
        <v>0</v>
      </c>
      <c r="J13" s="77">
        <f t="shared" si="1"/>
        <v>0</v>
      </c>
      <c r="K13" s="8"/>
      <c r="L13" s="8"/>
      <c r="M13" s="9"/>
      <c r="O13" s="73" t="s">
        <v>74</v>
      </c>
      <c r="P13" s="51" t="s">
        <v>77</v>
      </c>
      <c r="Q13" s="52"/>
      <c r="R13" s="52"/>
      <c r="S13" s="52"/>
      <c r="T13" s="52"/>
      <c r="U13" s="52"/>
      <c r="V13" s="52"/>
      <c r="W13" s="52"/>
    </row>
    <row r="14" spans="1:23" x14ac:dyDescent="0.2">
      <c r="A14" s="74"/>
      <c r="B14" s="79" t="s">
        <v>78</v>
      </c>
      <c r="C14" s="13" t="s">
        <v>79</v>
      </c>
      <c r="D14" s="13" t="s">
        <v>66</v>
      </c>
      <c r="E14" s="13" t="s">
        <v>80</v>
      </c>
      <c r="F14" s="75"/>
      <c r="G14" s="79" t="s">
        <v>78</v>
      </c>
      <c r="H14" s="13" t="s">
        <v>81</v>
      </c>
      <c r="I14" s="13" t="s">
        <v>66</v>
      </c>
      <c r="J14" s="13" t="s">
        <v>80</v>
      </c>
      <c r="K14" s="8"/>
      <c r="L14" s="8"/>
      <c r="M14" s="9"/>
      <c r="O14" s="13" t="s">
        <v>79</v>
      </c>
      <c r="P14" s="16" t="s">
        <v>82</v>
      </c>
    </row>
    <row r="15" spans="1:23" x14ac:dyDescent="0.2">
      <c r="A15" s="53"/>
      <c r="B15" s="80"/>
      <c r="C15" s="81"/>
      <c r="D15" s="42"/>
      <c r="E15" s="82">
        <f t="shared" ref="E15:E63" si="2">C15*D15</f>
        <v>0</v>
      </c>
      <c r="F15" s="8"/>
      <c r="G15" s="80"/>
      <c r="H15" s="81"/>
      <c r="I15" s="42"/>
      <c r="J15" s="82">
        <f t="shared" ref="J15:J63" si="3">I15*H15</f>
        <v>0</v>
      </c>
      <c r="K15" s="8"/>
      <c r="L15" s="8"/>
      <c r="M15" s="9"/>
      <c r="O15" s="73" t="s">
        <v>66</v>
      </c>
      <c r="P15" s="51" t="s">
        <v>83</v>
      </c>
      <c r="Q15" s="52"/>
      <c r="R15" s="52"/>
      <c r="S15" s="52"/>
      <c r="T15" s="52"/>
      <c r="U15" s="52"/>
      <c r="V15" s="52"/>
      <c r="W15" s="52"/>
    </row>
    <row r="16" spans="1:23" x14ac:dyDescent="0.2">
      <c r="A16" s="53"/>
      <c r="B16" s="83"/>
      <c r="C16" s="81"/>
      <c r="D16" s="42"/>
      <c r="E16" s="82">
        <f t="shared" si="2"/>
        <v>0</v>
      </c>
      <c r="F16" s="8"/>
      <c r="G16" s="83"/>
      <c r="H16" s="81"/>
      <c r="I16" s="42"/>
      <c r="J16" s="82">
        <f t="shared" si="3"/>
        <v>0</v>
      </c>
      <c r="K16" s="8"/>
      <c r="L16" s="8"/>
      <c r="M16" s="9"/>
      <c r="O16" s="13" t="s">
        <v>80</v>
      </c>
      <c r="P16" s="16" t="s">
        <v>84</v>
      </c>
    </row>
    <row r="17" spans="1:23" x14ac:dyDescent="0.2">
      <c r="A17" s="7"/>
      <c r="B17" s="44"/>
      <c r="C17" s="81"/>
      <c r="D17" s="42"/>
      <c r="E17" s="82">
        <f t="shared" si="2"/>
        <v>0</v>
      </c>
      <c r="F17" s="8"/>
      <c r="G17" s="44"/>
      <c r="H17" s="82"/>
      <c r="I17" s="44"/>
      <c r="J17" s="82">
        <f t="shared" si="3"/>
        <v>0</v>
      </c>
      <c r="K17" s="8"/>
      <c r="L17" s="8"/>
      <c r="M17" s="9"/>
    </row>
    <row r="18" spans="1:23" x14ac:dyDescent="0.2">
      <c r="A18" s="7"/>
      <c r="B18" s="44"/>
      <c r="C18" s="82"/>
      <c r="D18" s="44"/>
      <c r="E18" s="82">
        <f t="shared" si="2"/>
        <v>0</v>
      </c>
      <c r="F18" s="8"/>
      <c r="G18" s="44"/>
      <c r="H18" s="82"/>
      <c r="I18" s="44"/>
      <c r="J18" s="82">
        <f t="shared" si="3"/>
        <v>0</v>
      </c>
      <c r="K18" s="8"/>
      <c r="L18" s="8"/>
      <c r="M18" s="9"/>
      <c r="O18" s="72" t="s">
        <v>85</v>
      </c>
    </row>
    <row r="19" spans="1:23" x14ac:dyDescent="0.2">
      <c r="A19" s="7"/>
      <c r="B19" s="44"/>
      <c r="C19" s="82"/>
      <c r="D19" s="44"/>
      <c r="E19" s="82">
        <f t="shared" si="2"/>
        <v>0</v>
      </c>
      <c r="F19" s="8"/>
      <c r="G19" s="44"/>
      <c r="H19" s="82"/>
      <c r="I19" s="44"/>
      <c r="J19" s="82">
        <f t="shared" si="3"/>
        <v>0</v>
      </c>
      <c r="K19" s="8"/>
      <c r="L19" s="8"/>
      <c r="M19" s="9"/>
      <c r="O19" s="73" t="s">
        <v>22</v>
      </c>
      <c r="P19" s="84" t="s">
        <v>86</v>
      </c>
      <c r="Q19" s="52"/>
      <c r="R19" s="52"/>
      <c r="S19" s="52"/>
      <c r="T19" s="52"/>
      <c r="U19" s="52"/>
      <c r="V19" s="52"/>
      <c r="W19" s="52"/>
    </row>
    <row r="20" spans="1:23" x14ac:dyDescent="0.2">
      <c r="A20" s="7"/>
      <c r="B20" s="44"/>
      <c r="C20" s="82"/>
      <c r="D20" s="44"/>
      <c r="E20" s="82">
        <f t="shared" si="2"/>
        <v>0</v>
      </c>
      <c r="F20" s="8"/>
      <c r="G20" s="44"/>
      <c r="H20" s="82"/>
      <c r="I20" s="44"/>
      <c r="J20" s="82">
        <f t="shared" si="3"/>
        <v>0</v>
      </c>
      <c r="K20" s="8"/>
      <c r="L20" s="8"/>
      <c r="M20" s="9"/>
      <c r="O20" s="13" t="s">
        <v>73</v>
      </c>
      <c r="P20" s="16" t="s">
        <v>87</v>
      </c>
    </row>
    <row r="21" spans="1:23" x14ac:dyDescent="0.2">
      <c r="A21" s="7"/>
      <c r="B21" s="44"/>
      <c r="C21" s="82"/>
      <c r="D21" s="44"/>
      <c r="E21" s="82">
        <f t="shared" si="2"/>
        <v>0</v>
      </c>
      <c r="F21" s="8"/>
      <c r="G21" s="44"/>
      <c r="H21" s="82"/>
      <c r="I21" s="44"/>
      <c r="J21" s="82">
        <f t="shared" si="3"/>
        <v>0</v>
      </c>
      <c r="K21" s="8"/>
      <c r="L21" s="8"/>
      <c r="M21" s="9"/>
      <c r="O21" s="73" t="s">
        <v>75</v>
      </c>
      <c r="P21" s="51" t="s">
        <v>88</v>
      </c>
      <c r="Q21" s="52"/>
      <c r="R21" s="52"/>
      <c r="S21" s="52"/>
      <c r="T21" s="52"/>
      <c r="U21" s="52"/>
      <c r="V21" s="52"/>
      <c r="W21" s="52"/>
    </row>
    <row r="22" spans="1:23" x14ac:dyDescent="0.2">
      <c r="A22" s="7"/>
      <c r="B22" s="44"/>
      <c r="C22" s="82"/>
      <c r="D22" s="44"/>
      <c r="E22" s="82">
        <f t="shared" si="2"/>
        <v>0</v>
      </c>
      <c r="F22" s="8"/>
      <c r="G22" s="44"/>
      <c r="H22" s="82"/>
      <c r="I22" s="44"/>
      <c r="J22" s="82">
        <f t="shared" si="3"/>
        <v>0</v>
      </c>
      <c r="K22" s="8"/>
      <c r="L22" s="8"/>
      <c r="M22" s="9"/>
      <c r="O22" s="13" t="s">
        <v>81</v>
      </c>
      <c r="P22" s="16" t="s">
        <v>89</v>
      </c>
    </row>
    <row r="23" spans="1:23" x14ac:dyDescent="0.2">
      <c r="A23" s="7"/>
      <c r="B23" s="44"/>
      <c r="C23" s="82"/>
      <c r="D23" s="44"/>
      <c r="E23" s="82">
        <f t="shared" si="2"/>
        <v>0</v>
      </c>
      <c r="F23" s="8"/>
      <c r="G23" s="44"/>
      <c r="H23" s="82"/>
      <c r="I23" s="44"/>
      <c r="J23" s="82">
        <f t="shared" si="3"/>
        <v>0</v>
      </c>
      <c r="K23" s="8"/>
      <c r="L23" s="8"/>
      <c r="M23" s="9"/>
      <c r="O23" s="73" t="s">
        <v>66</v>
      </c>
      <c r="P23" s="51" t="s">
        <v>90</v>
      </c>
      <c r="Q23" s="52"/>
      <c r="R23" s="52"/>
      <c r="S23" s="52"/>
      <c r="T23" s="52"/>
      <c r="U23" s="52"/>
      <c r="V23" s="52"/>
      <c r="W23" s="52"/>
    </row>
    <row r="24" spans="1:23" x14ac:dyDescent="0.2">
      <c r="A24" s="7"/>
      <c r="B24" s="44"/>
      <c r="C24" s="82"/>
      <c r="D24" s="44"/>
      <c r="E24" s="82">
        <f t="shared" si="2"/>
        <v>0</v>
      </c>
      <c r="F24" s="8"/>
      <c r="G24" s="44"/>
      <c r="H24" s="82"/>
      <c r="I24" s="44"/>
      <c r="J24" s="82">
        <f t="shared" si="3"/>
        <v>0</v>
      </c>
      <c r="K24" s="8"/>
      <c r="L24" s="8"/>
      <c r="M24" s="9"/>
      <c r="O24" s="13" t="s">
        <v>80</v>
      </c>
      <c r="P24" s="16" t="s">
        <v>91</v>
      </c>
    </row>
    <row r="25" spans="1:23" x14ac:dyDescent="0.2">
      <c r="A25" s="7"/>
      <c r="B25" s="44"/>
      <c r="C25" s="82"/>
      <c r="D25" s="44"/>
      <c r="E25" s="82">
        <f t="shared" si="2"/>
        <v>0</v>
      </c>
      <c r="F25" s="8"/>
      <c r="G25" s="44"/>
      <c r="H25" s="82"/>
      <c r="I25" s="44"/>
      <c r="J25" s="82">
        <f t="shared" si="3"/>
        <v>0</v>
      </c>
      <c r="K25" s="8"/>
      <c r="L25" s="8"/>
      <c r="M25" s="9"/>
    </row>
    <row r="26" spans="1:23" x14ac:dyDescent="0.2">
      <c r="A26" s="7"/>
      <c r="B26" s="44"/>
      <c r="C26" s="82"/>
      <c r="D26" s="44"/>
      <c r="E26" s="82">
        <f t="shared" si="2"/>
        <v>0</v>
      </c>
      <c r="F26" s="8"/>
      <c r="G26" s="44"/>
      <c r="H26" s="82"/>
      <c r="I26" s="44"/>
      <c r="J26" s="82">
        <f t="shared" si="3"/>
        <v>0</v>
      </c>
      <c r="K26" s="8"/>
      <c r="L26" s="8"/>
      <c r="M26" s="9"/>
    </row>
    <row r="27" spans="1:23" x14ac:dyDescent="0.2">
      <c r="A27" s="7"/>
      <c r="B27" s="44"/>
      <c r="C27" s="82"/>
      <c r="D27" s="44"/>
      <c r="E27" s="82">
        <f t="shared" si="2"/>
        <v>0</v>
      </c>
      <c r="F27" s="8"/>
      <c r="G27" s="44"/>
      <c r="H27" s="82"/>
      <c r="I27" s="44"/>
      <c r="J27" s="82">
        <f t="shared" si="3"/>
        <v>0</v>
      </c>
      <c r="K27" s="8"/>
      <c r="L27" s="8"/>
      <c r="M27" s="9"/>
    </row>
    <row r="28" spans="1:23" x14ac:dyDescent="0.2">
      <c r="A28" s="7"/>
      <c r="B28" s="44"/>
      <c r="C28" s="82"/>
      <c r="D28" s="44"/>
      <c r="E28" s="82">
        <f t="shared" si="2"/>
        <v>0</v>
      </c>
      <c r="F28" s="8"/>
      <c r="G28" s="44"/>
      <c r="H28" s="82"/>
      <c r="I28" s="44"/>
      <c r="J28" s="82">
        <f t="shared" si="3"/>
        <v>0</v>
      </c>
      <c r="K28" s="8"/>
      <c r="L28" s="8"/>
      <c r="M28" s="9"/>
    </row>
    <row r="29" spans="1:23" x14ac:dyDescent="0.2">
      <c r="A29" s="7"/>
      <c r="B29" s="44"/>
      <c r="C29" s="82"/>
      <c r="D29" s="44"/>
      <c r="E29" s="82">
        <f t="shared" si="2"/>
        <v>0</v>
      </c>
      <c r="F29" s="8"/>
      <c r="G29" s="44"/>
      <c r="H29" s="82"/>
      <c r="I29" s="44"/>
      <c r="J29" s="82">
        <f t="shared" si="3"/>
        <v>0</v>
      </c>
      <c r="K29" s="8"/>
      <c r="L29" s="8"/>
      <c r="M29" s="9"/>
    </row>
    <row r="30" spans="1:23" x14ac:dyDescent="0.2">
      <c r="A30" s="7"/>
      <c r="B30" s="44"/>
      <c r="C30" s="82"/>
      <c r="D30" s="44"/>
      <c r="E30" s="82">
        <f t="shared" si="2"/>
        <v>0</v>
      </c>
      <c r="F30" s="8"/>
      <c r="G30" s="44"/>
      <c r="H30" s="82"/>
      <c r="I30" s="44"/>
      <c r="J30" s="82">
        <f t="shared" si="3"/>
        <v>0</v>
      </c>
      <c r="K30" s="8"/>
      <c r="L30" s="8"/>
      <c r="M30" s="9"/>
    </row>
    <row r="31" spans="1:23" x14ac:dyDescent="0.2">
      <c r="A31" s="7"/>
      <c r="B31" s="44"/>
      <c r="C31" s="82"/>
      <c r="D31" s="44"/>
      <c r="E31" s="82">
        <f t="shared" si="2"/>
        <v>0</v>
      </c>
      <c r="F31" s="8"/>
      <c r="G31" s="44"/>
      <c r="H31" s="82"/>
      <c r="I31" s="44"/>
      <c r="J31" s="82">
        <f t="shared" si="3"/>
        <v>0</v>
      </c>
      <c r="K31" s="8"/>
      <c r="L31" s="8"/>
      <c r="M31" s="9"/>
    </row>
    <row r="32" spans="1:23" x14ac:dyDescent="0.2">
      <c r="A32" s="7"/>
      <c r="B32" s="44"/>
      <c r="C32" s="82"/>
      <c r="D32" s="44"/>
      <c r="E32" s="82">
        <f t="shared" si="2"/>
        <v>0</v>
      </c>
      <c r="F32" s="8"/>
      <c r="G32" s="44"/>
      <c r="H32" s="82"/>
      <c r="I32" s="44"/>
      <c r="J32" s="82">
        <f t="shared" si="3"/>
        <v>0</v>
      </c>
      <c r="K32" s="8"/>
      <c r="L32" s="8"/>
      <c r="M32" s="9"/>
    </row>
    <row r="33" spans="1:13" x14ac:dyDescent="0.2">
      <c r="A33" s="7"/>
      <c r="B33" s="44"/>
      <c r="C33" s="82"/>
      <c r="D33" s="44"/>
      <c r="E33" s="82">
        <f t="shared" si="2"/>
        <v>0</v>
      </c>
      <c r="F33" s="8"/>
      <c r="G33" s="44"/>
      <c r="H33" s="82"/>
      <c r="I33" s="44"/>
      <c r="J33" s="82">
        <f t="shared" si="3"/>
        <v>0</v>
      </c>
      <c r="K33" s="8"/>
      <c r="L33" s="8"/>
      <c r="M33" s="9"/>
    </row>
    <row r="34" spans="1:13" x14ac:dyDescent="0.2">
      <c r="A34" s="7"/>
      <c r="B34" s="44"/>
      <c r="C34" s="82"/>
      <c r="D34" s="44"/>
      <c r="E34" s="82">
        <f t="shared" si="2"/>
        <v>0</v>
      </c>
      <c r="F34" s="8"/>
      <c r="G34" s="44"/>
      <c r="H34" s="82"/>
      <c r="I34" s="44"/>
      <c r="J34" s="82">
        <f t="shared" si="3"/>
        <v>0</v>
      </c>
      <c r="K34" s="8"/>
      <c r="L34" s="8"/>
      <c r="M34" s="9"/>
    </row>
    <row r="35" spans="1:13" x14ac:dyDescent="0.2">
      <c r="A35" s="7"/>
      <c r="B35" s="44"/>
      <c r="C35" s="82"/>
      <c r="D35" s="44"/>
      <c r="E35" s="82">
        <f t="shared" si="2"/>
        <v>0</v>
      </c>
      <c r="F35" s="8"/>
      <c r="G35" s="44"/>
      <c r="H35" s="82"/>
      <c r="I35" s="44"/>
      <c r="J35" s="82">
        <f t="shared" si="3"/>
        <v>0</v>
      </c>
      <c r="K35" s="8"/>
      <c r="L35" s="8"/>
      <c r="M35" s="9"/>
    </row>
    <row r="36" spans="1:13" x14ac:dyDescent="0.2">
      <c r="A36" s="7"/>
      <c r="B36" s="44"/>
      <c r="C36" s="82"/>
      <c r="D36" s="44"/>
      <c r="E36" s="82">
        <f t="shared" si="2"/>
        <v>0</v>
      </c>
      <c r="F36" s="8"/>
      <c r="G36" s="44"/>
      <c r="H36" s="82"/>
      <c r="I36" s="44"/>
      <c r="J36" s="82">
        <f t="shared" si="3"/>
        <v>0</v>
      </c>
      <c r="K36" s="8"/>
      <c r="L36" s="8"/>
      <c r="M36" s="9"/>
    </row>
    <row r="37" spans="1:13" x14ac:dyDescent="0.2">
      <c r="A37" s="7"/>
      <c r="B37" s="44"/>
      <c r="C37" s="82"/>
      <c r="D37" s="44"/>
      <c r="E37" s="82">
        <f t="shared" si="2"/>
        <v>0</v>
      </c>
      <c r="F37" s="8"/>
      <c r="G37" s="44"/>
      <c r="H37" s="82"/>
      <c r="I37" s="44"/>
      <c r="J37" s="82">
        <f t="shared" si="3"/>
        <v>0</v>
      </c>
      <c r="K37" s="8"/>
      <c r="L37" s="8"/>
      <c r="M37" s="9"/>
    </row>
    <row r="38" spans="1:13" x14ac:dyDescent="0.2">
      <c r="A38" s="7"/>
      <c r="B38" s="44"/>
      <c r="C38" s="82"/>
      <c r="D38" s="44"/>
      <c r="E38" s="82">
        <f t="shared" si="2"/>
        <v>0</v>
      </c>
      <c r="F38" s="8"/>
      <c r="G38" s="44"/>
      <c r="H38" s="82"/>
      <c r="I38" s="44"/>
      <c r="J38" s="82">
        <f t="shared" si="3"/>
        <v>0</v>
      </c>
      <c r="K38" s="8"/>
      <c r="L38" s="8"/>
      <c r="M38" s="9"/>
    </row>
    <row r="39" spans="1:13" x14ac:dyDescent="0.2">
      <c r="A39" s="7"/>
      <c r="B39" s="44"/>
      <c r="C39" s="82"/>
      <c r="D39" s="44"/>
      <c r="E39" s="82">
        <f t="shared" si="2"/>
        <v>0</v>
      </c>
      <c r="F39" s="8"/>
      <c r="G39" s="44"/>
      <c r="H39" s="82"/>
      <c r="I39" s="44"/>
      <c r="J39" s="82">
        <f t="shared" si="3"/>
        <v>0</v>
      </c>
      <c r="K39" s="8"/>
      <c r="L39" s="8"/>
      <c r="M39" s="9"/>
    </row>
    <row r="40" spans="1:13" x14ac:dyDescent="0.2">
      <c r="A40" s="7"/>
      <c r="B40" s="44"/>
      <c r="C40" s="82"/>
      <c r="D40" s="44"/>
      <c r="E40" s="82">
        <f t="shared" si="2"/>
        <v>0</v>
      </c>
      <c r="F40" s="8"/>
      <c r="G40" s="44"/>
      <c r="H40" s="82"/>
      <c r="I40" s="44"/>
      <c r="J40" s="82">
        <f t="shared" si="3"/>
        <v>0</v>
      </c>
      <c r="K40" s="8"/>
      <c r="L40" s="8"/>
      <c r="M40" s="9"/>
    </row>
    <row r="41" spans="1:13" x14ac:dyDescent="0.2">
      <c r="A41" s="7"/>
      <c r="B41" s="44"/>
      <c r="C41" s="82"/>
      <c r="D41" s="44"/>
      <c r="E41" s="82">
        <f t="shared" si="2"/>
        <v>0</v>
      </c>
      <c r="F41" s="8"/>
      <c r="G41" s="44"/>
      <c r="H41" s="82"/>
      <c r="I41" s="44"/>
      <c r="J41" s="82">
        <f t="shared" si="3"/>
        <v>0</v>
      </c>
      <c r="K41" s="8"/>
      <c r="L41" s="8"/>
      <c r="M41" s="9"/>
    </row>
    <row r="42" spans="1:13" x14ac:dyDescent="0.2">
      <c r="A42" s="7"/>
      <c r="B42" s="44"/>
      <c r="C42" s="82"/>
      <c r="D42" s="44"/>
      <c r="E42" s="82">
        <f t="shared" si="2"/>
        <v>0</v>
      </c>
      <c r="F42" s="8"/>
      <c r="G42" s="44"/>
      <c r="H42" s="82"/>
      <c r="I42" s="44"/>
      <c r="J42" s="82">
        <f t="shared" si="3"/>
        <v>0</v>
      </c>
      <c r="K42" s="8"/>
      <c r="L42" s="8"/>
      <c r="M42" s="9"/>
    </row>
    <row r="43" spans="1:13" x14ac:dyDescent="0.2">
      <c r="A43" s="7"/>
      <c r="B43" s="44"/>
      <c r="C43" s="82"/>
      <c r="D43" s="44"/>
      <c r="E43" s="82">
        <f t="shared" si="2"/>
        <v>0</v>
      </c>
      <c r="F43" s="8"/>
      <c r="G43" s="44"/>
      <c r="H43" s="82"/>
      <c r="I43" s="44"/>
      <c r="J43" s="82">
        <f t="shared" si="3"/>
        <v>0</v>
      </c>
      <c r="K43" s="8"/>
      <c r="L43" s="8"/>
      <c r="M43" s="9"/>
    </row>
    <row r="44" spans="1:13" x14ac:dyDescent="0.2">
      <c r="A44" s="7"/>
      <c r="B44" s="44"/>
      <c r="C44" s="82"/>
      <c r="D44" s="44"/>
      <c r="E44" s="82">
        <f t="shared" si="2"/>
        <v>0</v>
      </c>
      <c r="F44" s="8"/>
      <c r="G44" s="44"/>
      <c r="H44" s="82"/>
      <c r="I44" s="44"/>
      <c r="J44" s="82">
        <f t="shared" si="3"/>
        <v>0</v>
      </c>
      <c r="K44" s="8"/>
      <c r="L44" s="8"/>
      <c r="M44" s="9"/>
    </row>
    <row r="45" spans="1:13" x14ac:dyDescent="0.2">
      <c r="A45" s="7"/>
      <c r="B45" s="44"/>
      <c r="C45" s="82"/>
      <c r="D45" s="44"/>
      <c r="E45" s="82">
        <f t="shared" si="2"/>
        <v>0</v>
      </c>
      <c r="F45" s="8"/>
      <c r="G45" s="44"/>
      <c r="H45" s="82"/>
      <c r="I45" s="44"/>
      <c r="J45" s="82">
        <f t="shared" si="3"/>
        <v>0</v>
      </c>
      <c r="K45" s="8"/>
      <c r="L45" s="8"/>
      <c r="M45" s="9"/>
    </row>
    <row r="46" spans="1:13" x14ac:dyDescent="0.2">
      <c r="A46" s="7"/>
      <c r="B46" s="44"/>
      <c r="C46" s="82"/>
      <c r="D46" s="44"/>
      <c r="E46" s="82">
        <f t="shared" si="2"/>
        <v>0</v>
      </c>
      <c r="F46" s="8"/>
      <c r="G46" s="44"/>
      <c r="H46" s="82"/>
      <c r="I46" s="44"/>
      <c r="J46" s="82">
        <f t="shared" si="3"/>
        <v>0</v>
      </c>
      <c r="K46" s="8"/>
      <c r="L46" s="8"/>
      <c r="M46" s="9"/>
    </row>
    <row r="47" spans="1:13" x14ac:dyDescent="0.2">
      <c r="A47" s="7"/>
      <c r="B47" s="44"/>
      <c r="C47" s="82"/>
      <c r="D47" s="44"/>
      <c r="E47" s="82">
        <f t="shared" si="2"/>
        <v>0</v>
      </c>
      <c r="F47" s="8"/>
      <c r="G47" s="44"/>
      <c r="H47" s="82"/>
      <c r="I47" s="44"/>
      <c r="J47" s="82">
        <f t="shared" si="3"/>
        <v>0</v>
      </c>
      <c r="K47" s="8"/>
      <c r="L47" s="8"/>
      <c r="M47" s="9"/>
    </row>
    <row r="48" spans="1:13" x14ac:dyDescent="0.2">
      <c r="A48" s="7"/>
      <c r="B48" s="44"/>
      <c r="C48" s="82"/>
      <c r="D48" s="44"/>
      <c r="E48" s="82">
        <f t="shared" si="2"/>
        <v>0</v>
      </c>
      <c r="F48" s="8"/>
      <c r="G48" s="44"/>
      <c r="H48" s="82"/>
      <c r="I48" s="44"/>
      <c r="J48" s="82">
        <f t="shared" si="3"/>
        <v>0</v>
      </c>
      <c r="K48" s="8"/>
      <c r="L48" s="8"/>
      <c r="M48" s="9"/>
    </row>
    <row r="49" spans="1:13" x14ac:dyDescent="0.2">
      <c r="A49" s="7"/>
      <c r="B49" s="44"/>
      <c r="C49" s="82"/>
      <c r="D49" s="44"/>
      <c r="E49" s="82">
        <f t="shared" si="2"/>
        <v>0</v>
      </c>
      <c r="F49" s="8"/>
      <c r="G49" s="44"/>
      <c r="H49" s="82"/>
      <c r="I49" s="44"/>
      <c r="J49" s="82">
        <f t="shared" si="3"/>
        <v>0</v>
      </c>
      <c r="K49" s="8"/>
      <c r="L49" s="8"/>
      <c r="M49" s="9"/>
    </row>
    <row r="50" spans="1:13" x14ac:dyDescent="0.2">
      <c r="A50" s="7"/>
      <c r="B50" s="44"/>
      <c r="C50" s="82"/>
      <c r="D50" s="44"/>
      <c r="E50" s="82">
        <f t="shared" si="2"/>
        <v>0</v>
      </c>
      <c r="F50" s="8"/>
      <c r="G50" s="44"/>
      <c r="H50" s="82"/>
      <c r="I50" s="44"/>
      <c r="J50" s="82">
        <f t="shared" si="3"/>
        <v>0</v>
      </c>
      <c r="K50" s="8"/>
      <c r="L50" s="8"/>
      <c r="M50" s="9"/>
    </row>
    <row r="51" spans="1:13" x14ac:dyDescent="0.2">
      <c r="A51" s="7"/>
      <c r="B51" s="44"/>
      <c r="C51" s="82"/>
      <c r="D51" s="44"/>
      <c r="E51" s="82">
        <f t="shared" si="2"/>
        <v>0</v>
      </c>
      <c r="F51" s="8"/>
      <c r="G51" s="44"/>
      <c r="H51" s="82"/>
      <c r="I51" s="44"/>
      <c r="J51" s="82">
        <f t="shared" si="3"/>
        <v>0</v>
      </c>
      <c r="K51" s="8"/>
      <c r="L51" s="8"/>
      <c r="M51" s="9"/>
    </row>
    <row r="52" spans="1:13" x14ac:dyDescent="0.2">
      <c r="A52" s="7"/>
      <c r="B52" s="44"/>
      <c r="C52" s="82"/>
      <c r="D52" s="44"/>
      <c r="E52" s="82">
        <f t="shared" si="2"/>
        <v>0</v>
      </c>
      <c r="F52" s="8"/>
      <c r="G52" s="44"/>
      <c r="H52" s="82"/>
      <c r="I52" s="44"/>
      <c r="J52" s="82">
        <f t="shared" si="3"/>
        <v>0</v>
      </c>
      <c r="K52" s="8"/>
      <c r="L52" s="8"/>
      <c r="M52" s="9"/>
    </row>
    <row r="53" spans="1:13" x14ac:dyDescent="0.2">
      <c r="A53" s="7"/>
      <c r="B53" s="44"/>
      <c r="C53" s="82"/>
      <c r="D53" s="44"/>
      <c r="E53" s="82">
        <f t="shared" si="2"/>
        <v>0</v>
      </c>
      <c r="F53" s="8"/>
      <c r="G53" s="44"/>
      <c r="H53" s="82"/>
      <c r="I53" s="44"/>
      <c r="J53" s="82">
        <f t="shared" si="3"/>
        <v>0</v>
      </c>
      <c r="K53" s="8"/>
      <c r="L53" s="8"/>
      <c r="M53" s="9"/>
    </row>
    <row r="54" spans="1:13" x14ac:dyDescent="0.2">
      <c r="A54" s="7"/>
      <c r="B54" s="44"/>
      <c r="C54" s="82"/>
      <c r="D54" s="44"/>
      <c r="E54" s="82">
        <f t="shared" si="2"/>
        <v>0</v>
      </c>
      <c r="F54" s="8"/>
      <c r="G54" s="44"/>
      <c r="H54" s="82"/>
      <c r="I54" s="44"/>
      <c r="J54" s="82">
        <f t="shared" si="3"/>
        <v>0</v>
      </c>
      <c r="K54" s="8"/>
      <c r="L54" s="8"/>
      <c r="M54" s="9"/>
    </row>
    <row r="55" spans="1:13" x14ac:dyDescent="0.2">
      <c r="A55" s="7"/>
      <c r="B55" s="44"/>
      <c r="C55" s="82"/>
      <c r="D55" s="44"/>
      <c r="E55" s="82">
        <f t="shared" si="2"/>
        <v>0</v>
      </c>
      <c r="F55" s="8"/>
      <c r="G55" s="44"/>
      <c r="H55" s="82"/>
      <c r="I55" s="44"/>
      <c r="J55" s="82">
        <f t="shared" si="3"/>
        <v>0</v>
      </c>
      <c r="K55" s="8"/>
      <c r="L55" s="8"/>
      <c r="M55" s="9"/>
    </row>
    <row r="56" spans="1:13" x14ac:dyDescent="0.2">
      <c r="A56" s="7"/>
      <c r="B56" s="44"/>
      <c r="C56" s="82"/>
      <c r="D56" s="44"/>
      <c r="E56" s="82">
        <f t="shared" si="2"/>
        <v>0</v>
      </c>
      <c r="F56" s="8"/>
      <c r="G56" s="44"/>
      <c r="H56" s="82"/>
      <c r="I56" s="44"/>
      <c r="J56" s="82">
        <f t="shared" si="3"/>
        <v>0</v>
      </c>
      <c r="K56" s="8"/>
      <c r="L56" s="8"/>
      <c r="M56" s="9"/>
    </row>
    <row r="57" spans="1:13" x14ac:dyDescent="0.2">
      <c r="A57" s="7"/>
      <c r="B57" s="44"/>
      <c r="C57" s="82"/>
      <c r="D57" s="44"/>
      <c r="E57" s="82">
        <f t="shared" si="2"/>
        <v>0</v>
      </c>
      <c r="F57" s="8"/>
      <c r="G57" s="44"/>
      <c r="H57" s="82"/>
      <c r="I57" s="44"/>
      <c r="J57" s="82">
        <f t="shared" si="3"/>
        <v>0</v>
      </c>
      <c r="K57" s="8"/>
      <c r="L57" s="8"/>
      <c r="M57" s="9"/>
    </row>
    <row r="58" spans="1:13" x14ac:dyDescent="0.2">
      <c r="A58" s="7"/>
      <c r="B58" s="44"/>
      <c r="C58" s="82"/>
      <c r="D58" s="44"/>
      <c r="E58" s="82">
        <f t="shared" si="2"/>
        <v>0</v>
      </c>
      <c r="F58" s="8"/>
      <c r="G58" s="44"/>
      <c r="H58" s="82"/>
      <c r="I58" s="44"/>
      <c r="J58" s="82">
        <f t="shared" si="3"/>
        <v>0</v>
      </c>
      <c r="K58" s="8"/>
      <c r="L58" s="8"/>
      <c r="M58" s="9"/>
    </row>
    <row r="59" spans="1:13" x14ac:dyDescent="0.2">
      <c r="A59" s="7"/>
      <c r="B59" s="44"/>
      <c r="C59" s="82"/>
      <c r="D59" s="44"/>
      <c r="E59" s="82">
        <f t="shared" si="2"/>
        <v>0</v>
      </c>
      <c r="F59" s="8"/>
      <c r="G59" s="44"/>
      <c r="H59" s="82"/>
      <c r="I59" s="44"/>
      <c r="J59" s="82">
        <f t="shared" si="3"/>
        <v>0</v>
      </c>
      <c r="K59" s="8"/>
      <c r="L59" s="8"/>
      <c r="M59" s="9"/>
    </row>
    <row r="60" spans="1:13" x14ac:dyDescent="0.2">
      <c r="A60" s="7"/>
      <c r="B60" s="44"/>
      <c r="C60" s="82"/>
      <c r="D60" s="44"/>
      <c r="E60" s="82">
        <f t="shared" si="2"/>
        <v>0</v>
      </c>
      <c r="F60" s="8"/>
      <c r="G60" s="44"/>
      <c r="H60" s="82"/>
      <c r="I60" s="44"/>
      <c r="J60" s="82">
        <f t="shared" si="3"/>
        <v>0</v>
      </c>
      <c r="K60" s="8"/>
      <c r="L60" s="8"/>
      <c r="M60" s="9"/>
    </row>
    <row r="61" spans="1:13" x14ac:dyDescent="0.2">
      <c r="A61" s="7"/>
      <c r="B61" s="44"/>
      <c r="C61" s="82"/>
      <c r="D61" s="44"/>
      <c r="E61" s="82">
        <f t="shared" si="2"/>
        <v>0</v>
      </c>
      <c r="F61" s="8"/>
      <c r="G61" s="44"/>
      <c r="H61" s="82"/>
      <c r="I61" s="44"/>
      <c r="J61" s="82">
        <f t="shared" si="3"/>
        <v>0</v>
      </c>
      <c r="K61" s="8"/>
      <c r="L61" s="8"/>
      <c r="M61" s="9"/>
    </row>
    <row r="62" spans="1:13" x14ac:dyDescent="0.2">
      <c r="A62" s="7"/>
      <c r="B62" s="44"/>
      <c r="C62" s="82"/>
      <c r="D62" s="44"/>
      <c r="E62" s="82">
        <f t="shared" si="2"/>
        <v>0</v>
      </c>
      <c r="F62" s="8"/>
      <c r="G62" s="44"/>
      <c r="H62" s="82"/>
      <c r="I62" s="44"/>
      <c r="J62" s="82">
        <f t="shared" si="3"/>
        <v>0</v>
      </c>
      <c r="K62" s="8"/>
      <c r="L62" s="8"/>
      <c r="M62" s="9"/>
    </row>
    <row r="63" spans="1:13" x14ac:dyDescent="0.2">
      <c r="A63" s="7"/>
      <c r="B63" s="46"/>
      <c r="C63" s="85"/>
      <c r="D63" s="46"/>
      <c r="E63" s="85">
        <f t="shared" si="2"/>
        <v>0</v>
      </c>
      <c r="F63" s="8"/>
      <c r="G63" s="46"/>
      <c r="H63" s="85"/>
      <c r="I63" s="46"/>
      <c r="J63" s="85">
        <f t="shared" si="3"/>
        <v>0</v>
      </c>
      <c r="K63" s="8"/>
      <c r="L63" s="8"/>
      <c r="M63" s="9"/>
    </row>
    <row r="64" spans="1:13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</row>
  </sheetData>
  <mergeCells count="7">
    <mergeCell ref="C11:E11"/>
    <mergeCell ref="H11:J11"/>
    <mergeCell ref="B2:C2"/>
    <mergeCell ref="E2:F2"/>
    <mergeCell ref="J2:K2"/>
    <mergeCell ref="B5:B6"/>
    <mergeCell ref="C5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64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16.7109375" customWidth="1"/>
    <col min="11" max="11" width="18.28515625" customWidth="1"/>
    <col min="14" max="14" width="9.85546875" customWidth="1"/>
    <col min="15" max="15" width="19.5703125" customWidth="1"/>
    <col min="20" max="20" width="18.28515625" customWidth="1"/>
  </cols>
  <sheetData>
    <row r="1" spans="1:23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  <c r="O1" s="48" t="s">
        <v>50</v>
      </c>
    </row>
    <row r="2" spans="1:23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125" t="s">
        <v>52</v>
      </c>
      <c r="K2" s="126"/>
      <c r="L2" s="8"/>
      <c r="M2" s="9"/>
      <c r="O2" s="50" t="s">
        <v>21</v>
      </c>
      <c r="P2" s="51" t="s">
        <v>53</v>
      </c>
      <c r="Q2" s="52"/>
      <c r="R2" s="52"/>
      <c r="S2" s="52"/>
      <c r="T2" s="52"/>
      <c r="U2" s="52"/>
      <c r="V2" s="52"/>
      <c r="W2" s="52"/>
    </row>
    <row r="3" spans="1:23" x14ac:dyDescent="0.2">
      <c r="A3" s="53"/>
      <c r="B3" s="34" t="s">
        <v>20</v>
      </c>
      <c r="C3" s="54"/>
      <c r="D3" s="8"/>
      <c r="E3" s="34" t="s">
        <v>55</v>
      </c>
      <c r="F3" s="55">
        <f>F4+F5</f>
        <v>0</v>
      </c>
      <c r="G3" s="8"/>
      <c r="H3" s="8"/>
      <c r="I3" s="8"/>
      <c r="J3" s="56"/>
      <c r="K3" s="57" t="s">
        <v>56</v>
      </c>
      <c r="L3" s="8"/>
      <c r="M3" s="9"/>
      <c r="O3" s="58" t="s">
        <v>57</v>
      </c>
      <c r="P3" s="16" t="s">
        <v>58</v>
      </c>
    </row>
    <row r="4" spans="1:23" x14ac:dyDescent="0.2">
      <c r="A4" s="59"/>
      <c r="B4" s="60" t="s">
        <v>21</v>
      </c>
      <c r="C4" s="61"/>
      <c r="D4" s="8"/>
      <c r="E4" s="34" t="s">
        <v>60</v>
      </c>
      <c r="F4" s="55">
        <f>J13</f>
        <v>0</v>
      </c>
      <c r="G4" s="8"/>
      <c r="H4" s="8"/>
      <c r="I4" s="8"/>
      <c r="J4" s="57"/>
      <c r="K4" s="57" t="s">
        <v>61</v>
      </c>
      <c r="L4" s="8"/>
      <c r="M4" s="9"/>
      <c r="O4" s="62" t="s">
        <v>55</v>
      </c>
      <c r="P4" s="51" t="s">
        <v>62</v>
      </c>
      <c r="Q4" s="52"/>
      <c r="R4" s="52"/>
      <c r="S4" s="52"/>
      <c r="T4" s="52"/>
      <c r="U4" s="52"/>
      <c r="V4" s="52"/>
      <c r="W4" s="52"/>
    </row>
    <row r="5" spans="1:23" x14ac:dyDescent="0.2">
      <c r="A5" s="63"/>
      <c r="B5" s="127" t="s">
        <v>57</v>
      </c>
      <c r="C5" s="129">
        <v>0</v>
      </c>
      <c r="D5" s="8"/>
      <c r="E5" s="34" t="s">
        <v>63</v>
      </c>
      <c r="F5" s="29">
        <f>F6*C5</f>
        <v>0</v>
      </c>
      <c r="G5" s="8"/>
      <c r="H5" s="8"/>
      <c r="I5" s="8"/>
      <c r="J5" s="64"/>
      <c r="K5" s="65" t="s">
        <v>64</v>
      </c>
      <c r="L5" s="8"/>
      <c r="M5" s="9"/>
      <c r="O5" s="34" t="s">
        <v>60</v>
      </c>
      <c r="P5" s="16" t="s">
        <v>65</v>
      </c>
    </row>
    <row r="6" spans="1:23" x14ac:dyDescent="0.2">
      <c r="A6" s="63"/>
      <c r="B6" s="128"/>
      <c r="C6" s="128"/>
      <c r="D6" s="8"/>
      <c r="E6" s="66" t="s">
        <v>66</v>
      </c>
      <c r="F6" s="19">
        <f>D13-I13</f>
        <v>0</v>
      </c>
      <c r="G6" s="8"/>
      <c r="H6" s="8"/>
      <c r="I6" s="8"/>
      <c r="J6" s="8"/>
      <c r="K6" s="8"/>
      <c r="L6" s="8"/>
      <c r="M6" s="9"/>
      <c r="O6" s="62" t="s">
        <v>63</v>
      </c>
      <c r="P6" s="51" t="s">
        <v>67</v>
      </c>
      <c r="Q6" s="52"/>
      <c r="R6" s="52"/>
      <c r="S6" s="52"/>
      <c r="T6" s="52"/>
      <c r="U6" s="52"/>
      <c r="V6" s="52"/>
      <c r="W6" s="52"/>
    </row>
    <row r="7" spans="1:23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8"/>
      <c r="M7" s="69"/>
      <c r="N7" s="70"/>
      <c r="O7" s="58" t="s">
        <v>66</v>
      </c>
      <c r="P7" s="16" t="s">
        <v>68</v>
      </c>
      <c r="R7" s="2"/>
      <c r="S7" s="2"/>
      <c r="T7" s="2"/>
      <c r="U7" s="2"/>
    </row>
    <row r="8" spans="1:23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0"/>
      <c r="N8" s="70"/>
      <c r="O8" s="70"/>
      <c r="R8" s="2"/>
      <c r="S8" s="2"/>
      <c r="T8" s="2"/>
      <c r="U8" s="2"/>
    </row>
    <row r="9" spans="1:23" x14ac:dyDescent="0.2">
      <c r="A9" s="3"/>
    </row>
    <row r="10" spans="1:23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O10" s="72" t="s">
        <v>69</v>
      </c>
    </row>
    <row r="11" spans="1:23" x14ac:dyDescent="0.2">
      <c r="A11" s="49"/>
      <c r="B11" s="8"/>
      <c r="C11" s="121" t="s">
        <v>70</v>
      </c>
      <c r="D11" s="122"/>
      <c r="E11" s="123"/>
      <c r="F11" s="8"/>
      <c r="G11" s="8"/>
      <c r="H11" s="121" t="s">
        <v>71</v>
      </c>
      <c r="I11" s="122"/>
      <c r="J11" s="123"/>
      <c r="K11" s="8"/>
      <c r="L11" s="8"/>
      <c r="M11" s="9"/>
      <c r="O11" s="73" t="s">
        <v>22</v>
      </c>
      <c r="P11" s="51" t="s">
        <v>72</v>
      </c>
      <c r="Q11" s="52"/>
      <c r="R11" s="52"/>
      <c r="S11" s="52"/>
      <c r="T11" s="52"/>
      <c r="U11" s="52"/>
      <c r="V11" s="52"/>
      <c r="W11" s="52"/>
    </row>
    <row r="12" spans="1:23" x14ac:dyDescent="0.2">
      <c r="A12" s="74"/>
      <c r="B12" s="8"/>
      <c r="C12" s="13" t="s">
        <v>22</v>
      </c>
      <c r="D12" s="13" t="s">
        <v>73</v>
      </c>
      <c r="E12" s="13" t="s">
        <v>74</v>
      </c>
      <c r="F12" s="75"/>
      <c r="G12" s="8"/>
      <c r="H12" s="13" t="s">
        <v>22</v>
      </c>
      <c r="I12" s="13" t="s">
        <v>73</v>
      </c>
      <c r="J12" s="13" t="s">
        <v>75</v>
      </c>
      <c r="K12" s="8"/>
      <c r="L12" s="8"/>
      <c r="M12" s="9"/>
      <c r="O12" s="13" t="s">
        <v>73</v>
      </c>
      <c r="P12" s="16" t="s">
        <v>76</v>
      </c>
    </row>
    <row r="13" spans="1:23" x14ac:dyDescent="0.2">
      <c r="A13" s="76"/>
      <c r="B13" s="8"/>
      <c r="C13" s="77" t="e">
        <f>E13/D13</f>
        <v>#DIV/0!</v>
      </c>
      <c r="D13" s="78">
        <f t="shared" ref="D13:E13" si="0">SUM(D15:D63)</f>
        <v>0</v>
      </c>
      <c r="E13" s="77">
        <f t="shared" si="0"/>
        <v>0</v>
      </c>
      <c r="F13" s="8"/>
      <c r="G13" s="8"/>
      <c r="H13" s="77" t="e">
        <f>J13/I13</f>
        <v>#DIV/0!</v>
      </c>
      <c r="I13" s="78">
        <f t="shared" ref="I13:J13" si="1">SUM(I15:I63)</f>
        <v>0</v>
      </c>
      <c r="J13" s="77">
        <f t="shared" si="1"/>
        <v>0</v>
      </c>
      <c r="K13" s="8"/>
      <c r="L13" s="8"/>
      <c r="M13" s="9"/>
      <c r="O13" s="73" t="s">
        <v>74</v>
      </c>
      <c r="P13" s="51" t="s">
        <v>77</v>
      </c>
      <c r="Q13" s="52"/>
      <c r="R13" s="52"/>
      <c r="S13" s="52"/>
      <c r="T13" s="52"/>
      <c r="U13" s="52"/>
      <c r="V13" s="52"/>
      <c r="W13" s="52"/>
    </row>
    <row r="14" spans="1:23" x14ac:dyDescent="0.2">
      <c r="A14" s="74"/>
      <c r="B14" s="79" t="s">
        <v>78</v>
      </c>
      <c r="C14" s="13" t="s">
        <v>79</v>
      </c>
      <c r="D14" s="13" t="s">
        <v>66</v>
      </c>
      <c r="E14" s="13" t="s">
        <v>80</v>
      </c>
      <c r="F14" s="75"/>
      <c r="G14" s="79" t="s">
        <v>78</v>
      </c>
      <c r="H14" s="13" t="s">
        <v>81</v>
      </c>
      <c r="I14" s="13" t="s">
        <v>66</v>
      </c>
      <c r="J14" s="13" t="s">
        <v>80</v>
      </c>
      <c r="K14" s="8"/>
      <c r="L14" s="8"/>
      <c r="M14" s="9"/>
      <c r="O14" s="13" t="s">
        <v>79</v>
      </c>
      <c r="P14" s="16" t="s">
        <v>82</v>
      </c>
    </row>
    <row r="15" spans="1:23" x14ac:dyDescent="0.2">
      <c r="A15" s="53"/>
      <c r="B15" s="80"/>
      <c r="C15" s="81"/>
      <c r="D15" s="42"/>
      <c r="E15" s="82">
        <f t="shared" ref="E15:E63" si="2">C15*D15</f>
        <v>0</v>
      </c>
      <c r="F15" s="8"/>
      <c r="G15" s="80"/>
      <c r="H15" s="81"/>
      <c r="I15" s="42"/>
      <c r="J15" s="82">
        <f t="shared" ref="J15:J63" si="3">I15*H15</f>
        <v>0</v>
      </c>
      <c r="K15" s="8"/>
      <c r="L15" s="8"/>
      <c r="M15" s="9"/>
      <c r="O15" s="73" t="s">
        <v>66</v>
      </c>
      <c r="P15" s="51" t="s">
        <v>83</v>
      </c>
      <c r="Q15" s="52"/>
      <c r="R15" s="52"/>
      <c r="S15" s="52"/>
      <c r="T15" s="52"/>
      <c r="U15" s="52"/>
      <c r="V15" s="52"/>
      <c r="W15" s="52"/>
    </row>
    <row r="16" spans="1:23" x14ac:dyDescent="0.2">
      <c r="A16" s="53"/>
      <c r="B16" s="83"/>
      <c r="C16" s="81"/>
      <c r="D16" s="42"/>
      <c r="E16" s="82">
        <f t="shared" si="2"/>
        <v>0</v>
      </c>
      <c r="F16" s="8"/>
      <c r="G16" s="83"/>
      <c r="H16" s="81"/>
      <c r="I16" s="42"/>
      <c r="J16" s="82">
        <f t="shared" si="3"/>
        <v>0</v>
      </c>
      <c r="K16" s="8"/>
      <c r="L16" s="8"/>
      <c r="M16" s="9"/>
      <c r="O16" s="13" t="s">
        <v>80</v>
      </c>
      <c r="P16" s="16" t="s">
        <v>84</v>
      </c>
    </row>
    <row r="17" spans="1:23" x14ac:dyDescent="0.2">
      <c r="A17" s="7"/>
      <c r="B17" s="44"/>
      <c r="C17" s="81"/>
      <c r="D17" s="42"/>
      <c r="E17" s="82">
        <f t="shared" si="2"/>
        <v>0</v>
      </c>
      <c r="F17" s="8"/>
      <c r="G17" s="44"/>
      <c r="H17" s="82"/>
      <c r="I17" s="44"/>
      <c r="J17" s="82">
        <f t="shared" si="3"/>
        <v>0</v>
      </c>
      <c r="K17" s="8"/>
      <c r="L17" s="8"/>
      <c r="M17" s="9"/>
    </row>
    <row r="18" spans="1:23" x14ac:dyDescent="0.2">
      <c r="A18" s="7"/>
      <c r="B18" s="44"/>
      <c r="C18" s="82"/>
      <c r="D18" s="44"/>
      <c r="E18" s="82">
        <f t="shared" si="2"/>
        <v>0</v>
      </c>
      <c r="F18" s="8"/>
      <c r="G18" s="44"/>
      <c r="H18" s="82"/>
      <c r="I18" s="44"/>
      <c r="J18" s="82">
        <f t="shared" si="3"/>
        <v>0</v>
      </c>
      <c r="K18" s="8"/>
      <c r="L18" s="8"/>
      <c r="M18" s="9"/>
      <c r="O18" s="72" t="s">
        <v>85</v>
      </c>
    </row>
    <row r="19" spans="1:23" x14ac:dyDescent="0.2">
      <c r="A19" s="7"/>
      <c r="B19" s="44"/>
      <c r="C19" s="82"/>
      <c r="D19" s="44"/>
      <c r="E19" s="82">
        <f t="shared" si="2"/>
        <v>0</v>
      </c>
      <c r="F19" s="8"/>
      <c r="G19" s="44"/>
      <c r="H19" s="82"/>
      <c r="I19" s="44"/>
      <c r="J19" s="82">
        <f t="shared" si="3"/>
        <v>0</v>
      </c>
      <c r="K19" s="8"/>
      <c r="L19" s="8"/>
      <c r="M19" s="9"/>
      <c r="O19" s="73" t="s">
        <v>22</v>
      </c>
      <c r="P19" s="84" t="s">
        <v>86</v>
      </c>
      <c r="Q19" s="52"/>
      <c r="R19" s="52"/>
      <c r="S19" s="52"/>
      <c r="T19" s="52"/>
      <c r="U19" s="52"/>
      <c r="V19" s="52"/>
      <c r="W19" s="52"/>
    </row>
    <row r="20" spans="1:23" x14ac:dyDescent="0.2">
      <c r="A20" s="7"/>
      <c r="B20" s="44"/>
      <c r="C20" s="82"/>
      <c r="D20" s="44"/>
      <c r="E20" s="82">
        <f t="shared" si="2"/>
        <v>0</v>
      </c>
      <c r="F20" s="8"/>
      <c r="G20" s="44"/>
      <c r="H20" s="82"/>
      <c r="I20" s="44"/>
      <c r="J20" s="82">
        <f t="shared" si="3"/>
        <v>0</v>
      </c>
      <c r="K20" s="8"/>
      <c r="L20" s="8"/>
      <c r="M20" s="9"/>
      <c r="O20" s="13" t="s">
        <v>73</v>
      </c>
      <c r="P20" s="16" t="s">
        <v>87</v>
      </c>
    </row>
    <row r="21" spans="1:23" x14ac:dyDescent="0.2">
      <c r="A21" s="7"/>
      <c r="B21" s="44"/>
      <c r="C21" s="82"/>
      <c r="D21" s="44"/>
      <c r="E21" s="82">
        <f t="shared" si="2"/>
        <v>0</v>
      </c>
      <c r="F21" s="8"/>
      <c r="G21" s="44"/>
      <c r="H21" s="82"/>
      <c r="I21" s="44"/>
      <c r="J21" s="82">
        <f t="shared" si="3"/>
        <v>0</v>
      </c>
      <c r="K21" s="8"/>
      <c r="L21" s="8"/>
      <c r="M21" s="9"/>
      <c r="O21" s="73" t="s">
        <v>75</v>
      </c>
      <c r="P21" s="51" t="s">
        <v>88</v>
      </c>
      <c r="Q21" s="52"/>
      <c r="R21" s="52"/>
      <c r="S21" s="52"/>
      <c r="T21" s="52"/>
      <c r="U21" s="52"/>
      <c r="V21" s="52"/>
      <c r="W21" s="52"/>
    </row>
    <row r="22" spans="1:23" x14ac:dyDescent="0.2">
      <c r="A22" s="7"/>
      <c r="B22" s="44"/>
      <c r="C22" s="82"/>
      <c r="D22" s="44"/>
      <c r="E22" s="82">
        <f t="shared" si="2"/>
        <v>0</v>
      </c>
      <c r="F22" s="8"/>
      <c r="G22" s="44"/>
      <c r="H22" s="82"/>
      <c r="I22" s="44"/>
      <c r="J22" s="82">
        <f t="shared" si="3"/>
        <v>0</v>
      </c>
      <c r="K22" s="8"/>
      <c r="L22" s="8"/>
      <c r="M22" s="9"/>
      <c r="O22" s="13" t="s">
        <v>81</v>
      </c>
      <c r="P22" s="16" t="s">
        <v>89</v>
      </c>
    </row>
    <row r="23" spans="1:23" x14ac:dyDescent="0.2">
      <c r="A23" s="7"/>
      <c r="B23" s="44"/>
      <c r="C23" s="82"/>
      <c r="D23" s="44"/>
      <c r="E23" s="82">
        <f t="shared" si="2"/>
        <v>0</v>
      </c>
      <c r="F23" s="8"/>
      <c r="G23" s="44"/>
      <c r="H23" s="82"/>
      <c r="I23" s="44"/>
      <c r="J23" s="82">
        <f t="shared" si="3"/>
        <v>0</v>
      </c>
      <c r="K23" s="8"/>
      <c r="L23" s="8"/>
      <c r="M23" s="9"/>
      <c r="O23" s="73" t="s">
        <v>66</v>
      </c>
      <c r="P23" s="51" t="s">
        <v>90</v>
      </c>
      <c r="Q23" s="52"/>
      <c r="R23" s="52"/>
      <c r="S23" s="52"/>
      <c r="T23" s="52"/>
      <c r="U23" s="52"/>
      <c r="V23" s="52"/>
      <c r="W23" s="52"/>
    </row>
    <row r="24" spans="1:23" x14ac:dyDescent="0.2">
      <c r="A24" s="7"/>
      <c r="B24" s="44"/>
      <c r="C24" s="82"/>
      <c r="D24" s="44"/>
      <c r="E24" s="82">
        <f t="shared" si="2"/>
        <v>0</v>
      </c>
      <c r="F24" s="8"/>
      <c r="G24" s="44"/>
      <c r="H24" s="82"/>
      <c r="I24" s="44"/>
      <c r="J24" s="82">
        <f t="shared" si="3"/>
        <v>0</v>
      </c>
      <c r="K24" s="8"/>
      <c r="L24" s="8"/>
      <c r="M24" s="9"/>
      <c r="O24" s="13" t="s">
        <v>80</v>
      </c>
      <c r="P24" s="16" t="s">
        <v>91</v>
      </c>
    </row>
    <row r="25" spans="1:23" x14ac:dyDescent="0.2">
      <c r="A25" s="7"/>
      <c r="B25" s="44"/>
      <c r="C25" s="82"/>
      <c r="D25" s="44"/>
      <c r="E25" s="82">
        <f t="shared" si="2"/>
        <v>0</v>
      </c>
      <c r="F25" s="8"/>
      <c r="G25" s="44"/>
      <c r="H25" s="82"/>
      <c r="I25" s="44"/>
      <c r="J25" s="82">
        <f t="shared" si="3"/>
        <v>0</v>
      </c>
      <c r="K25" s="8"/>
      <c r="L25" s="8"/>
      <c r="M25" s="9"/>
    </row>
    <row r="26" spans="1:23" x14ac:dyDescent="0.2">
      <c r="A26" s="7"/>
      <c r="B26" s="44"/>
      <c r="C26" s="82"/>
      <c r="D26" s="44"/>
      <c r="E26" s="82">
        <f t="shared" si="2"/>
        <v>0</v>
      </c>
      <c r="F26" s="8"/>
      <c r="G26" s="44"/>
      <c r="H26" s="82"/>
      <c r="I26" s="44"/>
      <c r="J26" s="82">
        <f t="shared" si="3"/>
        <v>0</v>
      </c>
      <c r="K26" s="8"/>
      <c r="L26" s="8"/>
      <c r="M26" s="9"/>
    </row>
    <row r="27" spans="1:23" x14ac:dyDescent="0.2">
      <c r="A27" s="7"/>
      <c r="B27" s="44"/>
      <c r="C27" s="82"/>
      <c r="D27" s="44"/>
      <c r="E27" s="82">
        <f t="shared" si="2"/>
        <v>0</v>
      </c>
      <c r="F27" s="8"/>
      <c r="G27" s="44"/>
      <c r="H27" s="82"/>
      <c r="I27" s="44"/>
      <c r="J27" s="82">
        <f t="shared" si="3"/>
        <v>0</v>
      </c>
      <c r="K27" s="8"/>
      <c r="L27" s="8"/>
      <c r="M27" s="9"/>
    </row>
    <row r="28" spans="1:23" x14ac:dyDescent="0.2">
      <c r="A28" s="7"/>
      <c r="B28" s="44"/>
      <c r="C28" s="82"/>
      <c r="D28" s="44"/>
      <c r="E28" s="82">
        <f t="shared" si="2"/>
        <v>0</v>
      </c>
      <c r="F28" s="8"/>
      <c r="G28" s="44"/>
      <c r="H28" s="82"/>
      <c r="I28" s="44"/>
      <c r="J28" s="82">
        <f t="shared" si="3"/>
        <v>0</v>
      </c>
      <c r="K28" s="8"/>
      <c r="L28" s="8"/>
      <c r="M28" s="9"/>
    </row>
    <row r="29" spans="1:23" x14ac:dyDescent="0.2">
      <c r="A29" s="7"/>
      <c r="B29" s="44"/>
      <c r="C29" s="82"/>
      <c r="D29" s="44"/>
      <c r="E29" s="82">
        <f t="shared" si="2"/>
        <v>0</v>
      </c>
      <c r="F29" s="8"/>
      <c r="G29" s="44"/>
      <c r="H29" s="82"/>
      <c r="I29" s="44"/>
      <c r="J29" s="82">
        <f t="shared" si="3"/>
        <v>0</v>
      </c>
      <c r="K29" s="8"/>
      <c r="L29" s="8"/>
      <c r="M29" s="9"/>
    </row>
    <row r="30" spans="1:23" x14ac:dyDescent="0.2">
      <c r="A30" s="7"/>
      <c r="B30" s="44"/>
      <c r="C30" s="82"/>
      <c r="D30" s="44"/>
      <c r="E30" s="82">
        <f t="shared" si="2"/>
        <v>0</v>
      </c>
      <c r="F30" s="8"/>
      <c r="G30" s="44"/>
      <c r="H30" s="82"/>
      <c r="I30" s="44"/>
      <c r="J30" s="82">
        <f t="shared" si="3"/>
        <v>0</v>
      </c>
      <c r="K30" s="8"/>
      <c r="L30" s="8"/>
      <c r="M30" s="9"/>
    </row>
    <row r="31" spans="1:23" x14ac:dyDescent="0.2">
      <c r="A31" s="7"/>
      <c r="B31" s="44"/>
      <c r="C31" s="82"/>
      <c r="D31" s="44"/>
      <c r="E31" s="82">
        <f t="shared" si="2"/>
        <v>0</v>
      </c>
      <c r="F31" s="8"/>
      <c r="G31" s="44"/>
      <c r="H31" s="82"/>
      <c r="I31" s="44"/>
      <c r="J31" s="82">
        <f t="shared" si="3"/>
        <v>0</v>
      </c>
      <c r="K31" s="8"/>
      <c r="L31" s="8"/>
      <c r="M31" s="9"/>
    </row>
    <row r="32" spans="1:23" x14ac:dyDescent="0.2">
      <c r="A32" s="7"/>
      <c r="B32" s="44"/>
      <c r="C32" s="82"/>
      <c r="D32" s="44"/>
      <c r="E32" s="82">
        <f t="shared" si="2"/>
        <v>0</v>
      </c>
      <c r="F32" s="8"/>
      <c r="G32" s="44"/>
      <c r="H32" s="82"/>
      <c r="I32" s="44"/>
      <c r="J32" s="82">
        <f t="shared" si="3"/>
        <v>0</v>
      </c>
      <c r="K32" s="8"/>
      <c r="L32" s="8"/>
      <c r="M32" s="9"/>
    </row>
    <row r="33" spans="1:13" x14ac:dyDescent="0.2">
      <c r="A33" s="7"/>
      <c r="B33" s="44"/>
      <c r="C33" s="82"/>
      <c r="D33" s="44"/>
      <c r="E33" s="82">
        <f t="shared" si="2"/>
        <v>0</v>
      </c>
      <c r="F33" s="8"/>
      <c r="G33" s="44"/>
      <c r="H33" s="82"/>
      <c r="I33" s="44"/>
      <c r="J33" s="82">
        <f t="shared" si="3"/>
        <v>0</v>
      </c>
      <c r="K33" s="8"/>
      <c r="L33" s="8"/>
      <c r="M33" s="9"/>
    </row>
    <row r="34" spans="1:13" x14ac:dyDescent="0.2">
      <c r="A34" s="7"/>
      <c r="B34" s="44"/>
      <c r="C34" s="82"/>
      <c r="D34" s="44"/>
      <c r="E34" s="82">
        <f t="shared" si="2"/>
        <v>0</v>
      </c>
      <c r="F34" s="8"/>
      <c r="G34" s="44"/>
      <c r="H34" s="82"/>
      <c r="I34" s="44"/>
      <c r="J34" s="82">
        <f t="shared" si="3"/>
        <v>0</v>
      </c>
      <c r="K34" s="8"/>
      <c r="L34" s="8"/>
      <c r="M34" s="9"/>
    </row>
    <row r="35" spans="1:13" x14ac:dyDescent="0.2">
      <c r="A35" s="7"/>
      <c r="B35" s="44"/>
      <c r="C35" s="82"/>
      <c r="D35" s="44"/>
      <c r="E35" s="82">
        <f t="shared" si="2"/>
        <v>0</v>
      </c>
      <c r="F35" s="8"/>
      <c r="G35" s="44"/>
      <c r="H35" s="82"/>
      <c r="I35" s="44"/>
      <c r="J35" s="82">
        <f t="shared" si="3"/>
        <v>0</v>
      </c>
      <c r="K35" s="8"/>
      <c r="L35" s="8"/>
      <c r="M35" s="9"/>
    </row>
    <row r="36" spans="1:13" x14ac:dyDescent="0.2">
      <c r="A36" s="7"/>
      <c r="B36" s="44"/>
      <c r="C36" s="82"/>
      <c r="D36" s="44"/>
      <c r="E36" s="82">
        <f t="shared" si="2"/>
        <v>0</v>
      </c>
      <c r="F36" s="8"/>
      <c r="G36" s="44"/>
      <c r="H36" s="82"/>
      <c r="I36" s="44"/>
      <c r="J36" s="82">
        <f t="shared" si="3"/>
        <v>0</v>
      </c>
      <c r="K36" s="8"/>
      <c r="L36" s="8"/>
      <c r="M36" s="9"/>
    </row>
    <row r="37" spans="1:13" x14ac:dyDescent="0.2">
      <c r="A37" s="7"/>
      <c r="B37" s="44"/>
      <c r="C37" s="82"/>
      <c r="D37" s="44"/>
      <c r="E37" s="82">
        <f t="shared" si="2"/>
        <v>0</v>
      </c>
      <c r="F37" s="8"/>
      <c r="G37" s="44"/>
      <c r="H37" s="82"/>
      <c r="I37" s="44"/>
      <c r="J37" s="82">
        <f t="shared" si="3"/>
        <v>0</v>
      </c>
      <c r="K37" s="8"/>
      <c r="L37" s="8"/>
      <c r="M37" s="9"/>
    </row>
    <row r="38" spans="1:13" x14ac:dyDescent="0.2">
      <c r="A38" s="7"/>
      <c r="B38" s="44"/>
      <c r="C38" s="82"/>
      <c r="D38" s="44"/>
      <c r="E38" s="82">
        <f t="shared" si="2"/>
        <v>0</v>
      </c>
      <c r="F38" s="8"/>
      <c r="G38" s="44"/>
      <c r="H38" s="82"/>
      <c r="I38" s="44"/>
      <c r="J38" s="82">
        <f t="shared" si="3"/>
        <v>0</v>
      </c>
      <c r="K38" s="8"/>
      <c r="L38" s="8"/>
      <c r="M38" s="9"/>
    </row>
    <row r="39" spans="1:13" x14ac:dyDescent="0.2">
      <c r="A39" s="7"/>
      <c r="B39" s="44"/>
      <c r="C39" s="82"/>
      <c r="D39" s="44"/>
      <c r="E39" s="82">
        <f t="shared" si="2"/>
        <v>0</v>
      </c>
      <c r="F39" s="8"/>
      <c r="G39" s="44"/>
      <c r="H39" s="82"/>
      <c r="I39" s="44"/>
      <c r="J39" s="82">
        <f t="shared" si="3"/>
        <v>0</v>
      </c>
      <c r="K39" s="8"/>
      <c r="L39" s="8"/>
      <c r="M39" s="9"/>
    </row>
    <row r="40" spans="1:13" x14ac:dyDescent="0.2">
      <c r="A40" s="7"/>
      <c r="B40" s="44"/>
      <c r="C40" s="82"/>
      <c r="D40" s="44"/>
      <c r="E40" s="82">
        <f t="shared" si="2"/>
        <v>0</v>
      </c>
      <c r="F40" s="8"/>
      <c r="G40" s="44"/>
      <c r="H40" s="82"/>
      <c r="I40" s="44"/>
      <c r="J40" s="82">
        <f t="shared" si="3"/>
        <v>0</v>
      </c>
      <c r="K40" s="8"/>
      <c r="L40" s="8"/>
      <c r="M40" s="9"/>
    </row>
    <row r="41" spans="1:13" x14ac:dyDescent="0.2">
      <c r="A41" s="7"/>
      <c r="B41" s="44"/>
      <c r="C41" s="82"/>
      <c r="D41" s="44"/>
      <c r="E41" s="82">
        <f t="shared" si="2"/>
        <v>0</v>
      </c>
      <c r="F41" s="8"/>
      <c r="G41" s="44"/>
      <c r="H41" s="82"/>
      <c r="I41" s="44"/>
      <c r="J41" s="82">
        <f t="shared" si="3"/>
        <v>0</v>
      </c>
      <c r="K41" s="8"/>
      <c r="L41" s="8"/>
      <c r="M41" s="9"/>
    </row>
    <row r="42" spans="1:13" x14ac:dyDescent="0.2">
      <c r="A42" s="7"/>
      <c r="B42" s="44"/>
      <c r="C42" s="82"/>
      <c r="D42" s="44"/>
      <c r="E42" s="82">
        <f t="shared" si="2"/>
        <v>0</v>
      </c>
      <c r="F42" s="8"/>
      <c r="G42" s="44"/>
      <c r="H42" s="82"/>
      <c r="I42" s="44"/>
      <c r="J42" s="82">
        <f t="shared" si="3"/>
        <v>0</v>
      </c>
      <c r="K42" s="8"/>
      <c r="L42" s="8"/>
      <c r="M42" s="9"/>
    </row>
    <row r="43" spans="1:13" x14ac:dyDescent="0.2">
      <c r="A43" s="7"/>
      <c r="B43" s="44"/>
      <c r="C43" s="82"/>
      <c r="D43" s="44"/>
      <c r="E43" s="82">
        <f t="shared" si="2"/>
        <v>0</v>
      </c>
      <c r="F43" s="8"/>
      <c r="G43" s="44"/>
      <c r="H43" s="82"/>
      <c r="I43" s="44"/>
      <c r="J43" s="82">
        <f t="shared" si="3"/>
        <v>0</v>
      </c>
      <c r="K43" s="8"/>
      <c r="L43" s="8"/>
      <c r="M43" s="9"/>
    </row>
    <row r="44" spans="1:13" x14ac:dyDescent="0.2">
      <c r="A44" s="7"/>
      <c r="B44" s="44"/>
      <c r="C44" s="82"/>
      <c r="D44" s="44"/>
      <c r="E44" s="82">
        <f t="shared" si="2"/>
        <v>0</v>
      </c>
      <c r="F44" s="8"/>
      <c r="G44" s="44"/>
      <c r="H44" s="82"/>
      <c r="I44" s="44"/>
      <c r="J44" s="82">
        <f t="shared" si="3"/>
        <v>0</v>
      </c>
      <c r="K44" s="8"/>
      <c r="L44" s="8"/>
      <c r="M44" s="9"/>
    </row>
    <row r="45" spans="1:13" x14ac:dyDescent="0.2">
      <c r="A45" s="7"/>
      <c r="B45" s="44"/>
      <c r="C45" s="82"/>
      <c r="D45" s="44"/>
      <c r="E45" s="82">
        <f t="shared" si="2"/>
        <v>0</v>
      </c>
      <c r="F45" s="8"/>
      <c r="G45" s="44"/>
      <c r="H45" s="82"/>
      <c r="I45" s="44"/>
      <c r="J45" s="82">
        <f t="shared" si="3"/>
        <v>0</v>
      </c>
      <c r="K45" s="8"/>
      <c r="L45" s="8"/>
      <c r="M45" s="9"/>
    </row>
    <row r="46" spans="1:13" x14ac:dyDescent="0.2">
      <c r="A46" s="7"/>
      <c r="B46" s="44"/>
      <c r="C46" s="82"/>
      <c r="D46" s="44"/>
      <c r="E46" s="82">
        <f t="shared" si="2"/>
        <v>0</v>
      </c>
      <c r="F46" s="8"/>
      <c r="G46" s="44"/>
      <c r="H46" s="82"/>
      <c r="I46" s="44"/>
      <c r="J46" s="82">
        <f t="shared" si="3"/>
        <v>0</v>
      </c>
      <c r="K46" s="8"/>
      <c r="L46" s="8"/>
      <c r="M46" s="9"/>
    </row>
    <row r="47" spans="1:13" x14ac:dyDescent="0.2">
      <c r="A47" s="7"/>
      <c r="B47" s="44"/>
      <c r="C47" s="82"/>
      <c r="D47" s="44"/>
      <c r="E47" s="82">
        <f t="shared" si="2"/>
        <v>0</v>
      </c>
      <c r="F47" s="8"/>
      <c r="G47" s="44"/>
      <c r="H47" s="82"/>
      <c r="I47" s="44"/>
      <c r="J47" s="82">
        <f t="shared" si="3"/>
        <v>0</v>
      </c>
      <c r="K47" s="8"/>
      <c r="L47" s="8"/>
      <c r="M47" s="9"/>
    </row>
    <row r="48" spans="1:13" x14ac:dyDescent="0.2">
      <c r="A48" s="7"/>
      <c r="B48" s="44"/>
      <c r="C48" s="82"/>
      <c r="D48" s="44"/>
      <c r="E48" s="82">
        <f t="shared" si="2"/>
        <v>0</v>
      </c>
      <c r="F48" s="8"/>
      <c r="G48" s="44"/>
      <c r="H48" s="82"/>
      <c r="I48" s="44"/>
      <c r="J48" s="82">
        <f t="shared" si="3"/>
        <v>0</v>
      </c>
      <c r="K48" s="8"/>
      <c r="L48" s="8"/>
      <c r="M48" s="9"/>
    </row>
    <row r="49" spans="1:13" x14ac:dyDescent="0.2">
      <c r="A49" s="7"/>
      <c r="B49" s="44"/>
      <c r="C49" s="82"/>
      <c r="D49" s="44"/>
      <c r="E49" s="82">
        <f t="shared" si="2"/>
        <v>0</v>
      </c>
      <c r="F49" s="8"/>
      <c r="G49" s="44"/>
      <c r="H49" s="82"/>
      <c r="I49" s="44"/>
      <c r="J49" s="82">
        <f t="shared" si="3"/>
        <v>0</v>
      </c>
      <c r="K49" s="8"/>
      <c r="L49" s="8"/>
      <c r="M49" s="9"/>
    </row>
    <row r="50" spans="1:13" x14ac:dyDescent="0.2">
      <c r="A50" s="7"/>
      <c r="B50" s="44"/>
      <c r="C50" s="82"/>
      <c r="D50" s="44"/>
      <c r="E50" s="82">
        <f t="shared" si="2"/>
        <v>0</v>
      </c>
      <c r="F50" s="8"/>
      <c r="G50" s="44"/>
      <c r="H50" s="82"/>
      <c r="I50" s="44"/>
      <c r="J50" s="82">
        <f t="shared" si="3"/>
        <v>0</v>
      </c>
      <c r="K50" s="8"/>
      <c r="L50" s="8"/>
      <c r="M50" s="9"/>
    </row>
    <row r="51" spans="1:13" x14ac:dyDescent="0.2">
      <c r="A51" s="7"/>
      <c r="B51" s="44"/>
      <c r="C51" s="82"/>
      <c r="D51" s="44"/>
      <c r="E51" s="82">
        <f t="shared" si="2"/>
        <v>0</v>
      </c>
      <c r="F51" s="8"/>
      <c r="G51" s="44"/>
      <c r="H51" s="82"/>
      <c r="I51" s="44"/>
      <c r="J51" s="82">
        <f t="shared" si="3"/>
        <v>0</v>
      </c>
      <c r="K51" s="8"/>
      <c r="L51" s="8"/>
      <c r="M51" s="9"/>
    </row>
    <row r="52" spans="1:13" x14ac:dyDescent="0.2">
      <c r="A52" s="7"/>
      <c r="B52" s="44"/>
      <c r="C52" s="82"/>
      <c r="D52" s="44"/>
      <c r="E52" s="82">
        <f t="shared" si="2"/>
        <v>0</v>
      </c>
      <c r="F52" s="8"/>
      <c r="G52" s="44"/>
      <c r="H52" s="82"/>
      <c r="I52" s="44"/>
      <c r="J52" s="82">
        <f t="shared" si="3"/>
        <v>0</v>
      </c>
      <c r="K52" s="8"/>
      <c r="L52" s="8"/>
      <c r="M52" s="9"/>
    </row>
    <row r="53" spans="1:13" x14ac:dyDescent="0.2">
      <c r="A53" s="7"/>
      <c r="B53" s="44"/>
      <c r="C53" s="82"/>
      <c r="D53" s="44"/>
      <c r="E53" s="82">
        <f t="shared" si="2"/>
        <v>0</v>
      </c>
      <c r="F53" s="8"/>
      <c r="G53" s="44"/>
      <c r="H53" s="82"/>
      <c r="I53" s="44"/>
      <c r="J53" s="82">
        <f t="shared" si="3"/>
        <v>0</v>
      </c>
      <c r="K53" s="8"/>
      <c r="L53" s="8"/>
      <c r="M53" s="9"/>
    </row>
    <row r="54" spans="1:13" x14ac:dyDescent="0.2">
      <c r="A54" s="7"/>
      <c r="B54" s="44"/>
      <c r="C54" s="82"/>
      <c r="D54" s="44"/>
      <c r="E54" s="82">
        <f t="shared" si="2"/>
        <v>0</v>
      </c>
      <c r="F54" s="8"/>
      <c r="G54" s="44"/>
      <c r="H54" s="82"/>
      <c r="I54" s="44"/>
      <c r="J54" s="82">
        <f t="shared" si="3"/>
        <v>0</v>
      </c>
      <c r="K54" s="8"/>
      <c r="L54" s="8"/>
      <c r="M54" s="9"/>
    </row>
    <row r="55" spans="1:13" x14ac:dyDescent="0.2">
      <c r="A55" s="7"/>
      <c r="B55" s="44"/>
      <c r="C55" s="82"/>
      <c r="D55" s="44"/>
      <c r="E55" s="82">
        <f t="shared" si="2"/>
        <v>0</v>
      </c>
      <c r="F55" s="8"/>
      <c r="G55" s="44"/>
      <c r="H55" s="82"/>
      <c r="I55" s="44"/>
      <c r="J55" s="82">
        <f t="shared" si="3"/>
        <v>0</v>
      </c>
      <c r="K55" s="8"/>
      <c r="L55" s="8"/>
      <c r="M55" s="9"/>
    </row>
    <row r="56" spans="1:13" x14ac:dyDescent="0.2">
      <c r="A56" s="7"/>
      <c r="B56" s="44"/>
      <c r="C56" s="82"/>
      <c r="D56" s="44"/>
      <c r="E56" s="82">
        <f t="shared" si="2"/>
        <v>0</v>
      </c>
      <c r="F56" s="8"/>
      <c r="G56" s="44"/>
      <c r="H56" s="82"/>
      <c r="I56" s="44"/>
      <c r="J56" s="82">
        <f t="shared" si="3"/>
        <v>0</v>
      </c>
      <c r="K56" s="8"/>
      <c r="L56" s="8"/>
      <c r="M56" s="9"/>
    </row>
    <row r="57" spans="1:13" x14ac:dyDescent="0.2">
      <c r="A57" s="7"/>
      <c r="B57" s="44"/>
      <c r="C57" s="82"/>
      <c r="D57" s="44"/>
      <c r="E57" s="82">
        <f t="shared" si="2"/>
        <v>0</v>
      </c>
      <c r="F57" s="8"/>
      <c r="G57" s="44"/>
      <c r="H57" s="82"/>
      <c r="I57" s="44"/>
      <c r="J57" s="82">
        <f t="shared" si="3"/>
        <v>0</v>
      </c>
      <c r="K57" s="8"/>
      <c r="L57" s="8"/>
      <c r="M57" s="9"/>
    </row>
    <row r="58" spans="1:13" x14ac:dyDescent="0.2">
      <c r="A58" s="7"/>
      <c r="B58" s="44"/>
      <c r="C58" s="82"/>
      <c r="D58" s="44"/>
      <c r="E58" s="82">
        <f t="shared" si="2"/>
        <v>0</v>
      </c>
      <c r="F58" s="8"/>
      <c r="G58" s="44"/>
      <c r="H58" s="82"/>
      <c r="I58" s="44"/>
      <c r="J58" s="82">
        <f t="shared" si="3"/>
        <v>0</v>
      </c>
      <c r="K58" s="8"/>
      <c r="L58" s="8"/>
      <c r="M58" s="9"/>
    </row>
    <row r="59" spans="1:13" x14ac:dyDescent="0.2">
      <c r="A59" s="7"/>
      <c r="B59" s="44"/>
      <c r="C59" s="82"/>
      <c r="D59" s="44"/>
      <c r="E59" s="82">
        <f t="shared" si="2"/>
        <v>0</v>
      </c>
      <c r="F59" s="8"/>
      <c r="G59" s="44"/>
      <c r="H59" s="82"/>
      <c r="I59" s="44"/>
      <c r="J59" s="82">
        <f t="shared" si="3"/>
        <v>0</v>
      </c>
      <c r="K59" s="8"/>
      <c r="L59" s="8"/>
      <c r="M59" s="9"/>
    </row>
    <row r="60" spans="1:13" x14ac:dyDescent="0.2">
      <c r="A60" s="7"/>
      <c r="B60" s="44"/>
      <c r="C60" s="82"/>
      <c r="D60" s="44"/>
      <c r="E60" s="82">
        <f t="shared" si="2"/>
        <v>0</v>
      </c>
      <c r="F60" s="8"/>
      <c r="G60" s="44"/>
      <c r="H60" s="82"/>
      <c r="I60" s="44"/>
      <c r="J60" s="82">
        <f t="shared" si="3"/>
        <v>0</v>
      </c>
      <c r="K60" s="8"/>
      <c r="L60" s="8"/>
      <c r="M60" s="9"/>
    </row>
    <row r="61" spans="1:13" x14ac:dyDescent="0.2">
      <c r="A61" s="7"/>
      <c r="B61" s="44"/>
      <c r="C61" s="82"/>
      <c r="D61" s="44"/>
      <c r="E61" s="82">
        <f t="shared" si="2"/>
        <v>0</v>
      </c>
      <c r="F61" s="8"/>
      <c r="G61" s="44"/>
      <c r="H61" s="82"/>
      <c r="I61" s="44"/>
      <c r="J61" s="82">
        <f t="shared" si="3"/>
        <v>0</v>
      </c>
      <c r="K61" s="8"/>
      <c r="L61" s="8"/>
      <c r="M61" s="9"/>
    </row>
    <row r="62" spans="1:13" x14ac:dyDescent="0.2">
      <c r="A62" s="7"/>
      <c r="B62" s="44"/>
      <c r="C62" s="82"/>
      <c r="D62" s="44"/>
      <c r="E62" s="82">
        <f t="shared" si="2"/>
        <v>0</v>
      </c>
      <c r="F62" s="8"/>
      <c r="G62" s="44"/>
      <c r="H62" s="82"/>
      <c r="I62" s="44"/>
      <c r="J62" s="82">
        <f t="shared" si="3"/>
        <v>0</v>
      </c>
      <c r="K62" s="8"/>
      <c r="L62" s="8"/>
      <c r="M62" s="9"/>
    </row>
    <row r="63" spans="1:13" x14ac:dyDescent="0.2">
      <c r="A63" s="7"/>
      <c r="B63" s="46"/>
      <c r="C63" s="85"/>
      <c r="D63" s="46"/>
      <c r="E63" s="85">
        <f t="shared" si="2"/>
        <v>0</v>
      </c>
      <c r="F63" s="8"/>
      <c r="G63" s="46"/>
      <c r="H63" s="85"/>
      <c r="I63" s="46"/>
      <c r="J63" s="85">
        <f t="shared" si="3"/>
        <v>0</v>
      </c>
      <c r="K63" s="8"/>
      <c r="L63" s="8"/>
      <c r="M63" s="9"/>
    </row>
    <row r="64" spans="1:13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</row>
  </sheetData>
  <mergeCells count="7">
    <mergeCell ref="C11:E11"/>
    <mergeCell ref="H11:J11"/>
    <mergeCell ref="B2:C2"/>
    <mergeCell ref="E2:F2"/>
    <mergeCell ref="J2:K2"/>
    <mergeCell ref="B5:B6"/>
    <mergeCell ref="C5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82"/>
  <sheetViews>
    <sheetView workbookViewId="0"/>
  </sheetViews>
  <sheetFormatPr defaultColWidth="14.42578125" defaultRowHeight="15.75" customHeight="1" x14ac:dyDescent="0.2"/>
  <cols>
    <col min="4" max="4" width="15.42578125" customWidth="1"/>
    <col min="5" max="5" width="15.28515625" customWidth="1"/>
    <col min="8" max="8" width="14.7109375" customWidth="1"/>
    <col min="10" max="10" width="4.28515625" customWidth="1"/>
    <col min="11" max="11" width="16.7109375" customWidth="1"/>
    <col min="12" max="12" width="18.28515625" customWidth="1"/>
    <col min="15" max="15" width="9.85546875" customWidth="1"/>
    <col min="16" max="16" width="19.5703125" customWidth="1"/>
    <col min="21" max="21" width="18.28515625" customWidth="1"/>
  </cols>
  <sheetData>
    <row r="1" spans="1:24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P1" s="48" t="s">
        <v>50</v>
      </c>
    </row>
    <row r="2" spans="1:24" x14ac:dyDescent="0.2">
      <c r="A2" s="49"/>
      <c r="B2" s="121" t="s">
        <v>51</v>
      </c>
      <c r="C2" s="123"/>
      <c r="D2" s="8"/>
      <c r="E2" s="121" t="s">
        <v>27</v>
      </c>
      <c r="F2" s="123"/>
      <c r="G2" s="8"/>
      <c r="H2" s="8"/>
      <c r="I2" s="8"/>
      <c r="J2" s="8"/>
      <c r="K2" s="125" t="s">
        <v>52</v>
      </c>
      <c r="L2" s="126"/>
      <c r="M2" s="8"/>
      <c r="N2" s="9"/>
      <c r="P2" s="50" t="s">
        <v>21</v>
      </c>
      <c r="Q2" s="51" t="s">
        <v>53</v>
      </c>
      <c r="R2" s="52"/>
      <c r="S2" s="52"/>
      <c r="T2" s="52"/>
      <c r="U2" s="52"/>
      <c r="V2" s="52"/>
      <c r="W2" s="52"/>
      <c r="X2" s="52"/>
    </row>
    <row r="3" spans="1:24" x14ac:dyDescent="0.2">
      <c r="A3" s="53"/>
      <c r="B3" s="34" t="s">
        <v>20</v>
      </c>
      <c r="C3" s="54" t="s">
        <v>92</v>
      </c>
      <c r="D3" s="8"/>
      <c r="E3" s="34" t="s">
        <v>55</v>
      </c>
      <c r="F3" s="55">
        <f>F4+F5</f>
        <v>250</v>
      </c>
      <c r="G3" s="8"/>
      <c r="H3" s="8"/>
      <c r="I3" s="8"/>
      <c r="J3" s="8"/>
      <c r="K3" s="56"/>
      <c r="L3" s="57" t="s">
        <v>56</v>
      </c>
      <c r="M3" s="8"/>
      <c r="N3" s="9"/>
      <c r="P3" s="58" t="s">
        <v>57</v>
      </c>
      <c r="Q3" s="16" t="s">
        <v>58</v>
      </c>
    </row>
    <row r="4" spans="1:24" x14ac:dyDescent="0.2">
      <c r="A4" s="59"/>
      <c r="B4" s="60" t="s">
        <v>21</v>
      </c>
      <c r="C4" s="61" t="s">
        <v>93</v>
      </c>
      <c r="D4" s="8"/>
      <c r="E4" s="34" t="s">
        <v>60</v>
      </c>
      <c r="F4" s="55">
        <f>H31</f>
        <v>100</v>
      </c>
      <c r="G4" s="8"/>
      <c r="H4" s="8"/>
      <c r="I4" s="8"/>
      <c r="J4" s="8"/>
      <c r="K4" s="57"/>
      <c r="L4" s="57" t="s">
        <v>61</v>
      </c>
      <c r="M4" s="8"/>
      <c r="N4" s="9"/>
      <c r="P4" s="62" t="s">
        <v>55</v>
      </c>
      <c r="Q4" s="51" t="s">
        <v>62</v>
      </c>
      <c r="R4" s="52"/>
      <c r="S4" s="52"/>
      <c r="T4" s="52"/>
      <c r="U4" s="52"/>
      <c r="V4" s="52"/>
      <c r="W4" s="52"/>
      <c r="X4" s="52"/>
    </row>
    <row r="5" spans="1:24" x14ac:dyDescent="0.2">
      <c r="A5" s="63"/>
      <c r="B5" s="127" t="s">
        <v>57</v>
      </c>
      <c r="C5" s="129">
        <v>1.5</v>
      </c>
      <c r="D5" s="8"/>
      <c r="E5" s="34" t="s">
        <v>63</v>
      </c>
      <c r="F5" s="29">
        <f>F6*C5</f>
        <v>150</v>
      </c>
      <c r="G5" s="8"/>
      <c r="H5" s="8"/>
      <c r="I5" s="8"/>
      <c r="J5" s="8"/>
      <c r="K5" s="64"/>
      <c r="L5" s="65" t="s">
        <v>64</v>
      </c>
      <c r="M5" s="8"/>
      <c r="N5" s="9"/>
      <c r="P5" s="34" t="s">
        <v>60</v>
      </c>
      <c r="Q5" s="16" t="s">
        <v>65</v>
      </c>
    </row>
    <row r="6" spans="1:24" x14ac:dyDescent="0.2">
      <c r="A6" s="63"/>
      <c r="B6" s="128"/>
      <c r="C6" s="128"/>
      <c r="D6" s="8"/>
      <c r="E6" s="66" t="s">
        <v>66</v>
      </c>
      <c r="F6" s="19">
        <f>C31-G31</f>
        <v>100</v>
      </c>
      <c r="G6" s="8"/>
      <c r="H6" s="8"/>
      <c r="I6" s="8"/>
      <c r="J6" s="8"/>
      <c r="K6" s="8"/>
      <c r="L6" s="8"/>
      <c r="M6" s="8"/>
      <c r="N6" s="9"/>
      <c r="P6" s="62" t="s">
        <v>63</v>
      </c>
      <c r="Q6" s="51" t="s">
        <v>67</v>
      </c>
      <c r="R6" s="52"/>
      <c r="S6" s="52"/>
      <c r="T6" s="52"/>
      <c r="U6" s="52"/>
      <c r="V6" s="52"/>
      <c r="W6" s="52"/>
      <c r="X6" s="52"/>
    </row>
    <row r="7" spans="1:24" x14ac:dyDescent="0.2">
      <c r="A7" s="22"/>
      <c r="B7" s="23"/>
      <c r="C7" s="23"/>
      <c r="D7" s="23"/>
      <c r="E7" s="23"/>
      <c r="F7" s="23"/>
      <c r="G7" s="23"/>
      <c r="H7" s="23"/>
      <c r="I7" s="23"/>
      <c r="J7" s="67"/>
      <c r="K7" s="67"/>
      <c r="L7" s="67"/>
      <c r="M7" s="68"/>
      <c r="N7" s="69"/>
      <c r="O7" s="70"/>
      <c r="P7" s="58" t="s">
        <v>66</v>
      </c>
      <c r="Q7" s="16" t="s">
        <v>68</v>
      </c>
      <c r="S7" s="2"/>
      <c r="T7" s="2"/>
      <c r="U7" s="2"/>
      <c r="V7" s="2"/>
    </row>
    <row r="8" spans="1:24" x14ac:dyDescent="0.2">
      <c r="A8" s="3"/>
      <c r="B8" s="3"/>
      <c r="C8" s="3"/>
      <c r="D8" s="3"/>
      <c r="E8" s="3"/>
      <c r="F8" s="3"/>
      <c r="G8" s="3"/>
      <c r="J8" s="71"/>
      <c r="K8" s="71"/>
      <c r="L8" s="71"/>
      <c r="M8" s="71"/>
      <c r="N8" s="70"/>
      <c r="O8" s="70"/>
      <c r="P8" s="70"/>
      <c r="S8" s="2"/>
      <c r="T8" s="2"/>
      <c r="U8" s="2"/>
      <c r="V8" s="2"/>
    </row>
    <row r="9" spans="1:24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8" t="s">
        <v>50</v>
      </c>
      <c r="Q9" s="2"/>
      <c r="R9" s="2"/>
      <c r="S9" s="2"/>
      <c r="T9" s="2"/>
      <c r="U9" s="2"/>
      <c r="V9" s="2"/>
    </row>
    <row r="10" spans="1:24" x14ac:dyDescent="0.2">
      <c r="A10" s="87"/>
      <c r="B10" s="121" t="s">
        <v>94</v>
      </c>
      <c r="C10" s="123"/>
      <c r="D10" s="8"/>
      <c r="E10" s="8"/>
      <c r="F10" s="8"/>
      <c r="G10" s="8"/>
      <c r="H10" s="8"/>
      <c r="I10" s="8"/>
      <c r="J10" s="8"/>
      <c r="K10" s="8"/>
      <c r="L10" s="8"/>
      <c r="M10" s="8"/>
      <c r="N10" s="88"/>
      <c r="O10" s="2"/>
      <c r="P10" s="89" t="s">
        <v>95</v>
      </c>
      <c r="Q10" s="90" t="s">
        <v>96</v>
      </c>
      <c r="R10" s="91"/>
      <c r="S10" s="91"/>
      <c r="T10" s="91"/>
      <c r="U10" s="91"/>
      <c r="V10" s="91"/>
      <c r="W10" s="52"/>
      <c r="X10" s="52"/>
    </row>
    <row r="11" spans="1:24" x14ac:dyDescent="0.2">
      <c r="A11" s="92"/>
      <c r="B11" s="93" t="s">
        <v>97</v>
      </c>
      <c r="C11" s="94" t="s">
        <v>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8"/>
      <c r="O11" s="2"/>
      <c r="P11" s="94" t="s">
        <v>81</v>
      </c>
      <c r="Q11" s="95" t="s">
        <v>99</v>
      </c>
      <c r="R11" s="2"/>
      <c r="S11" s="2"/>
      <c r="T11" s="2"/>
      <c r="U11" s="2"/>
      <c r="V11" s="2"/>
    </row>
    <row r="12" spans="1:24" x14ac:dyDescent="0.2">
      <c r="A12" s="96"/>
      <c r="B12" s="97">
        <v>0.5</v>
      </c>
      <c r="C12" s="97">
        <v>0.2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89" t="s">
        <v>100</v>
      </c>
      <c r="Q12" s="98" t="s">
        <v>101</v>
      </c>
      <c r="R12" s="91"/>
      <c r="S12" s="91"/>
      <c r="T12" s="91"/>
      <c r="U12" s="91"/>
      <c r="V12" s="52"/>
      <c r="W12" s="52"/>
      <c r="X12" s="52"/>
    </row>
    <row r="13" spans="1:24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P13" s="94" t="s">
        <v>102</v>
      </c>
      <c r="Q13" s="1" t="s">
        <v>103</v>
      </c>
      <c r="R13" s="2"/>
      <c r="S13" s="2"/>
      <c r="T13" s="2"/>
      <c r="U13" s="2"/>
    </row>
    <row r="14" spans="1:24" x14ac:dyDescent="0.2">
      <c r="A14" s="87"/>
      <c r="B14" s="121" t="s">
        <v>104</v>
      </c>
      <c r="C14" s="122"/>
      <c r="D14" s="122"/>
      <c r="E14" s="122"/>
      <c r="F14" s="122"/>
      <c r="G14" s="122"/>
      <c r="H14" s="122"/>
      <c r="I14" s="123"/>
      <c r="J14" s="99"/>
      <c r="K14" s="125" t="s">
        <v>105</v>
      </c>
      <c r="L14" s="130"/>
      <c r="M14" s="126"/>
      <c r="N14" s="9"/>
      <c r="P14" s="89" t="s">
        <v>106</v>
      </c>
      <c r="Q14" s="98" t="s">
        <v>107</v>
      </c>
      <c r="R14" s="91"/>
      <c r="S14" s="91"/>
      <c r="T14" s="91"/>
      <c r="U14" s="91"/>
      <c r="V14" s="52"/>
      <c r="W14" s="52"/>
      <c r="X14" s="52"/>
    </row>
    <row r="15" spans="1:24" x14ac:dyDescent="0.2">
      <c r="A15" s="100"/>
      <c r="B15" s="94" t="s">
        <v>108</v>
      </c>
      <c r="C15" s="94" t="s">
        <v>95</v>
      </c>
      <c r="D15" s="94" t="s">
        <v>81</v>
      </c>
      <c r="E15" s="94" t="s">
        <v>100</v>
      </c>
      <c r="F15" s="94" t="s">
        <v>102</v>
      </c>
      <c r="G15" s="94" t="s">
        <v>106</v>
      </c>
      <c r="H15" s="94" t="s">
        <v>109</v>
      </c>
      <c r="I15" s="101" t="s">
        <v>80</v>
      </c>
      <c r="J15" s="102"/>
      <c r="K15" s="94" t="s">
        <v>110</v>
      </c>
      <c r="L15" s="101" t="s">
        <v>111</v>
      </c>
      <c r="M15" s="94" t="s">
        <v>112</v>
      </c>
      <c r="N15" s="9"/>
      <c r="P15" s="94" t="s">
        <v>109</v>
      </c>
      <c r="Q15" s="95" t="s">
        <v>113</v>
      </c>
      <c r="R15" s="2"/>
      <c r="S15" s="2"/>
      <c r="T15" s="2"/>
      <c r="U15" s="2"/>
    </row>
    <row r="16" spans="1:24" x14ac:dyDescent="0.2">
      <c r="A16" s="103"/>
      <c r="B16" s="104">
        <v>1</v>
      </c>
      <c r="C16" s="104">
        <f>$C$31*$C$12</f>
        <v>40</v>
      </c>
      <c r="D16" s="105">
        <f>$B$31*(1+$B$12)</f>
        <v>0.5625</v>
      </c>
      <c r="E16" s="105">
        <f t="shared" ref="E16:E25" si="0">C16*D16</f>
        <v>22.5</v>
      </c>
      <c r="F16" s="104">
        <f>C31-C16</f>
        <v>160</v>
      </c>
      <c r="G16" s="105">
        <f t="shared" ref="G16:G25" si="1">F16*D16</f>
        <v>90</v>
      </c>
      <c r="H16" s="105">
        <f>E16</f>
        <v>22.5</v>
      </c>
      <c r="I16" s="106">
        <f t="shared" ref="I16:I25" si="2">G16+H16</f>
        <v>112.5</v>
      </c>
      <c r="J16" s="107"/>
      <c r="K16" s="108">
        <f t="shared" ref="K16:K25" si="3">D16/$B$31-1</f>
        <v>0.5</v>
      </c>
      <c r="L16" s="106">
        <f t="shared" ref="L16:L25" si="4">$C$31*$B$31*(1+K16)</f>
        <v>112.5</v>
      </c>
      <c r="M16" s="105">
        <f t="shared" ref="M16:M25" si="5">L16-I16</f>
        <v>0</v>
      </c>
      <c r="N16" s="9"/>
      <c r="P16" s="89" t="s">
        <v>80</v>
      </c>
      <c r="Q16" s="98" t="s">
        <v>114</v>
      </c>
      <c r="R16" s="91"/>
      <c r="S16" s="91"/>
      <c r="T16" s="91"/>
      <c r="U16" s="91"/>
      <c r="V16" s="52"/>
      <c r="W16" s="52"/>
      <c r="X16" s="52"/>
    </row>
    <row r="17" spans="1:24" x14ac:dyDescent="0.2">
      <c r="A17" s="103"/>
      <c r="B17" s="109">
        <f t="shared" ref="B17:B25" si="6">B16+1</f>
        <v>2</v>
      </c>
      <c r="C17" s="109">
        <f t="shared" ref="C17:C25" si="7">F16*$C$12</f>
        <v>32</v>
      </c>
      <c r="D17" s="110">
        <f t="shared" ref="D17:D25" si="8">D16*(1+$B$12)</f>
        <v>0.84375</v>
      </c>
      <c r="E17" s="110">
        <f t="shared" si="0"/>
        <v>27</v>
      </c>
      <c r="F17" s="109">
        <f t="shared" ref="F17:F25" si="9">F16-C17</f>
        <v>128</v>
      </c>
      <c r="G17" s="110">
        <f t="shared" si="1"/>
        <v>108</v>
      </c>
      <c r="H17" s="110">
        <f t="shared" ref="H17:H25" si="10">H16+E17</f>
        <v>49.5</v>
      </c>
      <c r="I17" s="111">
        <f t="shared" si="2"/>
        <v>157.5</v>
      </c>
      <c r="J17" s="107"/>
      <c r="K17" s="112">
        <f t="shared" si="3"/>
        <v>1.25</v>
      </c>
      <c r="L17" s="111">
        <f t="shared" si="4"/>
        <v>168.75</v>
      </c>
      <c r="M17" s="110">
        <f t="shared" si="5"/>
        <v>11.25</v>
      </c>
      <c r="N17" s="9"/>
      <c r="S17" s="2"/>
    </row>
    <row r="18" spans="1:24" x14ac:dyDescent="0.2">
      <c r="A18" s="103"/>
      <c r="B18" s="109">
        <f t="shared" si="6"/>
        <v>3</v>
      </c>
      <c r="C18" s="109">
        <f t="shared" si="7"/>
        <v>25.6</v>
      </c>
      <c r="D18" s="110">
        <f t="shared" si="8"/>
        <v>1.265625</v>
      </c>
      <c r="E18" s="110">
        <f t="shared" si="0"/>
        <v>32.4</v>
      </c>
      <c r="F18" s="109">
        <f t="shared" si="9"/>
        <v>102.4</v>
      </c>
      <c r="G18" s="110">
        <f t="shared" si="1"/>
        <v>129.6</v>
      </c>
      <c r="H18" s="110">
        <f t="shared" si="10"/>
        <v>81.900000000000006</v>
      </c>
      <c r="I18" s="111">
        <f t="shared" si="2"/>
        <v>211.5</v>
      </c>
      <c r="J18" s="107"/>
      <c r="K18" s="112">
        <f t="shared" si="3"/>
        <v>2.375</v>
      </c>
      <c r="L18" s="111">
        <f t="shared" si="4"/>
        <v>253.125</v>
      </c>
      <c r="M18" s="110">
        <f t="shared" si="5"/>
        <v>41.625</v>
      </c>
      <c r="N18" s="9"/>
      <c r="P18" s="89" t="s">
        <v>115</v>
      </c>
      <c r="Q18" s="98" t="s">
        <v>116</v>
      </c>
      <c r="R18" s="52"/>
      <c r="S18" s="91"/>
      <c r="T18" s="52"/>
      <c r="U18" s="52"/>
      <c r="V18" s="52"/>
      <c r="W18" s="52"/>
      <c r="X18" s="52"/>
    </row>
    <row r="19" spans="1:24" x14ac:dyDescent="0.2">
      <c r="A19" s="103"/>
      <c r="B19" s="109">
        <f t="shared" si="6"/>
        <v>4</v>
      </c>
      <c r="C19" s="109">
        <f t="shared" si="7"/>
        <v>20.480000000000004</v>
      </c>
      <c r="D19" s="110">
        <f t="shared" si="8"/>
        <v>1.8984375</v>
      </c>
      <c r="E19" s="110">
        <f t="shared" si="0"/>
        <v>38.88000000000001</v>
      </c>
      <c r="F19" s="109">
        <f t="shared" si="9"/>
        <v>81.92</v>
      </c>
      <c r="G19" s="110">
        <f t="shared" si="1"/>
        <v>155.52000000000001</v>
      </c>
      <c r="H19" s="110">
        <f t="shared" si="10"/>
        <v>120.78000000000002</v>
      </c>
      <c r="I19" s="111">
        <f t="shared" si="2"/>
        <v>276.3</v>
      </c>
      <c r="J19" s="107"/>
      <c r="K19" s="112">
        <f t="shared" si="3"/>
        <v>4.0625</v>
      </c>
      <c r="L19" s="111">
        <f t="shared" si="4"/>
        <v>379.6875</v>
      </c>
      <c r="M19" s="110">
        <f t="shared" si="5"/>
        <v>103.38749999999999</v>
      </c>
      <c r="N19" s="9"/>
      <c r="P19" s="94" t="s">
        <v>111</v>
      </c>
      <c r="Q19" s="95" t="s">
        <v>117</v>
      </c>
    </row>
    <row r="20" spans="1:24" x14ac:dyDescent="0.2">
      <c r="A20" s="103"/>
      <c r="B20" s="109">
        <f t="shared" si="6"/>
        <v>5</v>
      </c>
      <c r="C20" s="109">
        <f t="shared" si="7"/>
        <v>16.384</v>
      </c>
      <c r="D20" s="110">
        <f t="shared" si="8"/>
        <v>2.84765625</v>
      </c>
      <c r="E20" s="110">
        <f t="shared" si="0"/>
        <v>46.655999999999999</v>
      </c>
      <c r="F20" s="109">
        <f t="shared" si="9"/>
        <v>65.536000000000001</v>
      </c>
      <c r="G20" s="110">
        <f t="shared" si="1"/>
        <v>186.624</v>
      </c>
      <c r="H20" s="110">
        <f t="shared" si="10"/>
        <v>167.43600000000001</v>
      </c>
      <c r="I20" s="111">
        <f t="shared" si="2"/>
        <v>354.06</v>
      </c>
      <c r="J20" s="107"/>
      <c r="K20" s="112">
        <f t="shared" si="3"/>
        <v>6.59375</v>
      </c>
      <c r="L20" s="111">
        <f t="shared" si="4"/>
        <v>569.53125</v>
      </c>
      <c r="M20" s="110">
        <f t="shared" si="5"/>
        <v>215.47125</v>
      </c>
      <c r="N20" s="9"/>
      <c r="P20" s="89" t="s">
        <v>112</v>
      </c>
      <c r="Q20" s="90" t="s">
        <v>118</v>
      </c>
      <c r="R20" s="52"/>
      <c r="S20" s="52"/>
      <c r="T20" s="52"/>
      <c r="U20" s="52"/>
      <c r="V20" s="52"/>
      <c r="W20" s="52"/>
      <c r="X20" s="52"/>
    </row>
    <row r="21" spans="1:24" x14ac:dyDescent="0.2">
      <c r="A21" s="7"/>
      <c r="B21" s="109">
        <f t="shared" si="6"/>
        <v>6</v>
      </c>
      <c r="C21" s="109">
        <f t="shared" si="7"/>
        <v>13.107200000000001</v>
      </c>
      <c r="D21" s="110">
        <f t="shared" si="8"/>
        <v>4.271484375</v>
      </c>
      <c r="E21" s="110">
        <f t="shared" si="0"/>
        <v>55.987200000000001</v>
      </c>
      <c r="F21" s="109">
        <f t="shared" si="9"/>
        <v>52.428800000000003</v>
      </c>
      <c r="G21" s="110">
        <f t="shared" si="1"/>
        <v>223.94880000000001</v>
      </c>
      <c r="H21" s="110">
        <f t="shared" si="10"/>
        <v>223.42320000000001</v>
      </c>
      <c r="I21" s="111">
        <f t="shared" si="2"/>
        <v>447.37200000000001</v>
      </c>
      <c r="J21" s="113"/>
      <c r="K21" s="112">
        <f t="shared" si="3"/>
        <v>10.390625</v>
      </c>
      <c r="L21" s="111">
        <f t="shared" si="4"/>
        <v>854.296875</v>
      </c>
      <c r="M21" s="110">
        <f t="shared" si="5"/>
        <v>406.92487499999999</v>
      </c>
      <c r="N21" s="9"/>
    </row>
    <row r="22" spans="1:24" x14ac:dyDescent="0.2">
      <c r="A22" s="7"/>
      <c r="B22" s="109">
        <f t="shared" si="6"/>
        <v>7</v>
      </c>
      <c r="C22" s="109">
        <f t="shared" si="7"/>
        <v>10.485760000000001</v>
      </c>
      <c r="D22" s="110">
        <f t="shared" si="8"/>
        <v>6.4072265625</v>
      </c>
      <c r="E22" s="110">
        <f t="shared" si="0"/>
        <v>67.184640000000002</v>
      </c>
      <c r="F22" s="109">
        <f t="shared" si="9"/>
        <v>41.943040000000003</v>
      </c>
      <c r="G22" s="110">
        <f t="shared" si="1"/>
        <v>268.73856000000001</v>
      </c>
      <c r="H22" s="110">
        <f t="shared" si="10"/>
        <v>290.60784000000001</v>
      </c>
      <c r="I22" s="111">
        <f t="shared" si="2"/>
        <v>559.34640000000002</v>
      </c>
      <c r="J22" s="113"/>
      <c r="K22" s="112">
        <f t="shared" si="3"/>
        <v>16.0859375</v>
      </c>
      <c r="L22" s="111">
        <f t="shared" si="4"/>
        <v>1281.4453125</v>
      </c>
      <c r="M22" s="110">
        <f t="shared" si="5"/>
        <v>722.09891249999998</v>
      </c>
      <c r="N22" s="9"/>
    </row>
    <row r="23" spans="1:24" x14ac:dyDescent="0.2">
      <c r="A23" s="7"/>
      <c r="B23" s="109">
        <f t="shared" si="6"/>
        <v>8</v>
      </c>
      <c r="C23" s="109">
        <f t="shared" si="7"/>
        <v>8.3886080000000014</v>
      </c>
      <c r="D23" s="110">
        <f t="shared" si="8"/>
        <v>9.61083984375</v>
      </c>
      <c r="E23" s="110">
        <f t="shared" si="0"/>
        <v>80.621568000000011</v>
      </c>
      <c r="F23" s="109">
        <f t="shared" si="9"/>
        <v>33.554432000000006</v>
      </c>
      <c r="G23" s="110">
        <f t="shared" si="1"/>
        <v>322.48627200000004</v>
      </c>
      <c r="H23" s="110">
        <f t="shared" si="10"/>
        <v>371.22940800000003</v>
      </c>
      <c r="I23" s="111">
        <f t="shared" si="2"/>
        <v>693.71568000000002</v>
      </c>
      <c r="J23" s="113"/>
      <c r="K23" s="112">
        <f t="shared" si="3"/>
        <v>24.62890625</v>
      </c>
      <c r="L23" s="111">
        <f t="shared" si="4"/>
        <v>1922.16796875</v>
      </c>
      <c r="M23" s="110">
        <f t="shared" si="5"/>
        <v>1228.45228875</v>
      </c>
      <c r="N23" s="9"/>
    </row>
    <row r="24" spans="1:24" x14ac:dyDescent="0.2">
      <c r="A24" s="7"/>
      <c r="B24" s="109">
        <f t="shared" si="6"/>
        <v>9</v>
      </c>
      <c r="C24" s="109">
        <f t="shared" si="7"/>
        <v>6.7108864000000015</v>
      </c>
      <c r="D24" s="110">
        <f t="shared" si="8"/>
        <v>14.416259765625</v>
      </c>
      <c r="E24" s="110">
        <f t="shared" si="0"/>
        <v>96.745881600000018</v>
      </c>
      <c r="F24" s="109">
        <f t="shared" si="9"/>
        <v>26.843545600000006</v>
      </c>
      <c r="G24" s="110">
        <f t="shared" si="1"/>
        <v>386.98352640000007</v>
      </c>
      <c r="H24" s="110">
        <f t="shared" si="10"/>
        <v>467.97528960000005</v>
      </c>
      <c r="I24" s="111">
        <f t="shared" si="2"/>
        <v>854.95881600000007</v>
      </c>
      <c r="J24" s="113"/>
      <c r="K24" s="112">
        <f t="shared" si="3"/>
        <v>37.443359375</v>
      </c>
      <c r="L24" s="111">
        <f t="shared" si="4"/>
        <v>2883.251953125</v>
      </c>
      <c r="M24" s="110">
        <f t="shared" si="5"/>
        <v>2028.2931371249999</v>
      </c>
      <c r="N24" s="9"/>
    </row>
    <row r="25" spans="1:24" x14ac:dyDescent="0.2">
      <c r="A25" s="7"/>
      <c r="B25" s="114">
        <f t="shared" si="6"/>
        <v>10</v>
      </c>
      <c r="C25" s="114">
        <f t="shared" si="7"/>
        <v>5.3687091200000019</v>
      </c>
      <c r="D25" s="115">
        <f t="shared" si="8"/>
        <v>21.6243896484375</v>
      </c>
      <c r="E25" s="115">
        <f t="shared" si="0"/>
        <v>116.09505792000004</v>
      </c>
      <c r="F25" s="114">
        <f t="shared" si="9"/>
        <v>21.474836480000004</v>
      </c>
      <c r="G25" s="115">
        <f t="shared" si="1"/>
        <v>464.38023168000007</v>
      </c>
      <c r="H25" s="115">
        <f t="shared" si="10"/>
        <v>584.07034752000004</v>
      </c>
      <c r="I25" s="116">
        <f t="shared" si="2"/>
        <v>1048.4505792</v>
      </c>
      <c r="J25" s="113"/>
      <c r="K25" s="117">
        <f t="shared" si="3"/>
        <v>56.6650390625</v>
      </c>
      <c r="L25" s="116">
        <f t="shared" si="4"/>
        <v>4324.8779296875</v>
      </c>
      <c r="M25" s="115">
        <f t="shared" si="5"/>
        <v>3276.4273504875</v>
      </c>
      <c r="N25" s="9"/>
    </row>
    <row r="26" spans="1:24" x14ac:dyDescent="0.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</row>
    <row r="27" spans="1:24" x14ac:dyDescent="0.2">
      <c r="A27" s="3"/>
    </row>
    <row r="28" spans="1:24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P28" s="72" t="s">
        <v>69</v>
      </c>
    </row>
    <row r="29" spans="1:24" x14ac:dyDescent="0.2">
      <c r="A29" s="49"/>
      <c r="B29" s="121" t="s">
        <v>70</v>
      </c>
      <c r="C29" s="122"/>
      <c r="D29" s="123"/>
      <c r="E29" s="8"/>
      <c r="F29" s="121" t="s">
        <v>71</v>
      </c>
      <c r="G29" s="122"/>
      <c r="H29" s="123"/>
      <c r="I29" s="8"/>
      <c r="J29" s="8"/>
      <c r="K29" s="8"/>
      <c r="L29" s="8"/>
      <c r="M29" s="8"/>
      <c r="N29" s="9"/>
      <c r="P29" s="73" t="s">
        <v>22</v>
      </c>
      <c r="Q29" s="51" t="s">
        <v>72</v>
      </c>
      <c r="R29" s="52"/>
      <c r="S29" s="52"/>
      <c r="T29" s="52"/>
      <c r="U29" s="52"/>
      <c r="V29" s="52"/>
      <c r="W29" s="52"/>
      <c r="X29" s="52"/>
    </row>
    <row r="30" spans="1:24" x14ac:dyDescent="0.2">
      <c r="A30" s="74"/>
      <c r="B30" s="13" t="s">
        <v>22</v>
      </c>
      <c r="C30" s="13" t="s">
        <v>73</v>
      </c>
      <c r="D30" s="13" t="s">
        <v>74</v>
      </c>
      <c r="E30" s="75"/>
      <c r="F30" s="13" t="s">
        <v>22</v>
      </c>
      <c r="G30" s="13" t="s">
        <v>73</v>
      </c>
      <c r="H30" s="13" t="s">
        <v>75</v>
      </c>
      <c r="I30" s="8"/>
      <c r="J30" s="8"/>
      <c r="K30" s="8"/>
      <c r="L30" s="8"/>
      <c r="M30" s="8"/>
      <c r="N30" s="9"/>
      <c r="P30" s="13" t="s">
        <v>73</v>
      </c>
      <c r="Q30" s="16" t="s">
        <v>76</v>
      </c>
    </row>
    <row r="31" spans="1:24" x14ac:dyDescent="0.2">
      <c r="A31" s="76"/>
      <c r="B31" s="77">
        <f>D31/C31</f>
        <v>0.375</v>
      </c>
      <c r="C31" s="78">
        <f t="shared" ref="C31:D31" si="11">SUM(C33:C81)</f>
        <v>200</v>
      </c>
      <c r="D31" s="77">
        <f t="shared" si="11"/>
        <v>75</v>
      </c>
      <c r="E31" s="8"/>
      <c r="F31" s="77">
        <f>H31/G31</f>
        <v>1</v>
      </c>
      <c r="G31" s="78">
        <f t="shared" ref="G31:H31" si="12">SUM(G33:G81)</f>
        <v>100</v>
      </c>
      <c r="H31" s="77">
        <f t="shared" si="12"/>
        <v>100</v>
      </c>
      <c r="I31" s="8"/>
      <c r="J31" s="8"/>
      <c r="K31" s="8"/>
      <c r="L31" s="8"/>
      <c r="M31" s="8"/>
      <c r="N31" s="9"/>
      <c r="P31" s="73" t="s">
        <v>74</v>
      </c>
      <c r="Q31" s="51" t="s">
        <v>77</v>
      </c>
      <c r="R31" s="52"/>
      <c r="S31" s="52"/>
      <c r="T31" s="52"/>
      <c r="U31" s="52"/>
      <c r="V31" s="52"/>
      <c r="W31" s="52"/>
      <c r="X31" s="52"/>
    </row>
    <row r="32" spans="1:24" x14ac:dyDescent="0.2">
      <c r="A32" s="74"/>
      <c r="B32" s="13" t="s">
        <v>79</v>
      </c>
      <c r="C32" s="13" t="s">
        <v>66</v>
      </c>
      <c r="D32" s="13" t="s">
        <v>80</v>
      </c>
      <c r="E32" s="75"/>
      <c r="F32" s="13" t="s">
        <v>81</v>
      </c>
      <c r="G32" s="13" t="s">
        <v>66</v>
      </c>
      <c r="H32" s="13" t="s">
        <v>80</v>
      </c>
      <c r="I32" s="8"/>
      <c r="J32" s="8"/>
      <c r="K32" s="8"/>
      <c r="L32" s="8"/>
      <c r="M32" s="8"/>
      <c r="N32" s="9"/>
      <c r="P32" s="13" t="s">
        <v>79</v>
      </c>
      <c r="Q32" s="16" t="s">
        <v>82</v>
      </c>
    </row>
    <row r="33" spans="1:24" x14ac:dyDescent="0.2">
      <c r="A33" s="53"/>
      <c r="B33" s="81">
        <v>0.25</v>
      </c>
      <c r="C33" s="42">
        <v>100</v>
      </c>
      <c r="D33" s="82">
        <f t="shared" ref="D33:D81" si="13">B33*C33</f>
        <v>25</v>
      </c>
      <c r="E33" s="8"/>
      <c r="F33" s="81">
        <v>1</v>
      </c>
      <c r="G33" s="42">
        <v>100</v>
      </c>
      <c r="H33" s="82">
        <f t="shared" ref="H33:H81" si="14">G33*F33</f>
        <v>100</v>
      </c>
      <c r="I33" s="8"/>
      <c r="J33" s="8"/>
      <c r="K33" s="8"/>
      <c r="L33" s="8"/>
      <c r="M33" s="8"/>
      <c r="N33" s="9"/>
      <c r="P33" s="73" t="s">
        <v>66</v>
      </c>
      <c r="Q33" s="51" t="s">
        <v>83</v>
      </c>
      <c r="R33" s="52"/>
      <c r="S33" s="52"/>
      <c r="T33" s="52"/>
      <c r="U33" s="52"/>
      <c r="V33" s="52"/>
      <c r="W33" s="52"/>
      <c r="X33" s="52"/>
    </row>
    <row r="34" spans="1:24" x14ac:dyDescent="0.2">
      <c r="A34" s="53"/>
      <c r="B34" s="81">
        <v>0.5</v>
      </c>
      <c r="C34" s="42">
        <v>100</v>
      </c>
      <c r="D34" s="82">
        <f t="shared" si="13"/>
        <v>50</v>
      </c>
      <c r="E34" s="8"/>
      <c r="F34" s="81"/>
      <c r="G34" s="42"/>
      <c r="H34" s="82">
        <f t="shared" si="14"/>
        <v>0</v>
      </c>
      <c r="I34" s="8"/>
      <c r="J34" s="118"/>
      <c r="K34" s="118"/>
      <c r="L34" s="8"/>
      <c r="M34" s="8"/>
      <c r="N34" s="9"/>
      <c r="P34" s="13" t="s">
        <v>80</v>
      </c>
      <c r="Q34" s="16" t="s">
        <v>84</v>
      </c>
    </row>
    <row r="35" spans="1:24" x14ac:dyDescent="0.2">
      <c r="A35" s="7"/>
      <c r="B35" s="81"/>
      <c r="C35" s="42"/>
      <c r="D35" s="82">
        <f t="shared" si="13"/>
        <v>0</v>
      </c>
      <c r="E35" s="8"/>
      <c r="F35" s="82"/>
      <c r="G35" s="44"/>
      <c r="H35" s="82">
        <f t="shared" si="14"/>
        <v>0</v>
      </c>
      <c r="I35" s="8"/>
      <c r="J35" s="8"/>
      <c r="K35" s="8"/>
      <c r="L35" s="8"/>
      <c r="M35" s="8"/>
      <c r="N35" s="9"/>
    </row>
    <row r="36" spans="1:24" x14ac:dyDescent="0.2">
      <c r="A36" s="7"/>
      <c r="B36" s="82"/>
      <c r="C36" s="44"/>
      <c r="D36" s="82">
        <f t="shared" si="13"/>
        <v>0</v>
      </c>
      <c r="E36" s="8"/>
      <c r="F36" s="82"/>
      <c r="G36" s="44"/>
      <c r="H36" s="82">
        <f t="shared" si="14"/>
        <v>0</v>
      </c>
      <c r="I36" s="8"/>
      <c r="J36" s="8"/>
      <c r="K36" s="8"/>
      <c r="L36" s="8"/>
      <c r="M36" s="8"/>
      <c r="N36" s="9"/>
      <c r="P36" s="72" t="s">
        <v>85</v>
      </c>
    </row>
    <row r="37" spans="1:24" x14ac:dyDescent="0.2">
      <c r="A37" s="7"/>
      <c r="B37" s="82"/>
      <c r="C37" s="44"/>
      <c r="D37" s="82">
        <f t="shared" si="13"/>
        <v>0</v>
      </c>
      <c r="E37" s="8"/>
      <c r="F37" s="82"/>
      <c r="G37" s="44"/>
      <c r="H37" s="82">
        <f t="shared" si="14"/>
        <v>0</v>
      </c>
      <c r="I37" s="8"/>
      <c r="J37" s="8"/>
      <c r="K37" s="8"/>
      <c r="L37" s="8"/>
      <c r="M37" s="8"/>
      <c r="N37" s="9"/>
      <c r="P37" s="73" t="s">
        <v>22</v>
      </c>
      <c r="Q37" s="84" t="s">
        <v>86</v>
      </c>
      <c r="R37" s="52"/>
      <c r="S37" s="52"/>
      <c r="T37" s="52"/>
      <c r="U37" s="52"/>
      <c r="V37" s="52"/>
      <c r="W37" s="52"/>
      <c r="X37" s="52"/>
    </row>
    <row r="38" spans="1:24" x14ac:dyDescent="0.2">
      <c r="A38" s="7"/>
      <c r="B38" s="82"/>
      <c r="C38" s="44"/>
      <c r="D38" s="82">
        <f t="shared" si="13"/>
        <v>0</v>
      </c>
      <c r="E38" s="8"/>
      <c r="F38" s="82"/>
      <c r="G38" s="44"/>
      <c r="H38" s="82">
        <f t="shared" si="14"/>
        <v>0</v>
      </c>
      <c r="I38" s="8"/>
      <c r="J38" s="8"/>
      <c r="K38" s="8"/>
      <c r="L38" s="8"/>
      <c r="M38" s="8"/>
      <c r="N38" s="9"/>
      <c r="P38" s="13" t="s">
        <v>73</v>
      </c>
      <c r="Q38" s="16" t="s">
        <v>87</v>
      </c>
    </row>
    <row r="39" spans="1:24" x14ac:dyDescent="0.2">
      <c r="A39" s="7"/>
      <c r="B39" s="82"/>
      <c r="C39" s="44"/>
      <c r="D39" s="82">
        <f t="shared" si="13"/>
        <v>0</v>
      </c>
      <c r="E39" s="8"/>
      <c r="F39" s="82"/>
      <c r="G39" s="44"/>
      <c r="H39" s="82">
        <f t="shared" si="14"/>
        <v>0</v>
      </c>
      <c r="I39" s="8"/>
      <c r="J39" s="118"/>
      <c r="K39" s="118"/>
      <c r="L39" s="8"/>
      <c r="M39" s="8"/>
      <c r="N39" s="9"/>
      <c r="P39" s="73" t="s">
        <v>75</v>
      </c>
      <c r="Q39" s="51" t="s">
        <v>88</v>
      </c>
      <c r="R39" s="52"/>
      <c r="S39" s="52"/>
      <c r="T39" s="52"/>
      <c r="U39" s="52"/>
      <c r="V39" s="52"/>
      <c r="W39" s="52"/>
      <c r="X39" s="52"/>
    </row>
    <row r="40" spans="1:24" x14ac:dyDescent="0.2">
      <c r="A40" s="7"/>
      <c r="B40" s="82"/>
      <c r="C40" s="44"/>
      <c r="D40" s="82">
        <f t="shared" si="13"/>
        <v>0</v>
      </c>
      <c r="E40" s="8"/>
      <c r="F40" s="82"/>
      <c r="G40" s="44"/>
      <c r="H40" s="82">
        <f t="shared" si="14"/>
        <v>0</v>
      </c>
      <c r="I40" s="8"/>
      <c r="J40" s="8"/>
      <c r="K40" s="8"/>
      <c r="L40" s="8"/>
      <c r="M40" s="8"/>
      <c r="N40" s="9"/>
      <c r="P40" s="13" t="s">
        <v>81</v>
      </c>
      <c r="Q40" s="16" t="s">
        <v>89</v>
      </c>
    </row>
    <row r="41" spans="1:24" x14ac:dyDescent="0.2">
      <c r="A41" s="7"/>
      <c r="B41" s="82"/>
      <c r="C41" s="44"/>
      <c r="D41" s="82">
        <f t="shared" si="13"/>
        <v>0</v>
      </c>
      <c r="E41" s="8"/>
      <c r="F41" s="82"/>
      <c r="G41" s="44"/>
      <c r="H41" s="82">
        <f t="shared" si="14"/>
        <v>0</v>
      </c>
      <c r="I41" s="8"/>
      <c r="J41" s="8"/>
      <c r="K41" s="8"/>
      <c r="L41" s="8"/>
      <c r="M41" s="8"/>
      <c r="N41" s="9"/>
      <c r="P41" s="73" t="s">
        <v>66</v>
      </c>
      <c r="Q41" s="51" t="s">
        <v>90</v>
      </c>
      <c r="R41" s="52"/>
      <c r="S41" s="52"/>
      <c r="T41" s="52"/>
      <c r="U41" s="52"/>
      <c r="V41" s="52"/>
      <c r="W41" s="52"/>
      <c r="X41" s="52"/>
    </row>
    <row r="42" spans="1:24" x14ac:dyDescent="0.2">
      <c r="A42" s="7"/>
      <c r="B42" s="82"/>
      <c r="C42" s="44"/>
      <c r="D42" s="82">
        <f t="shared" si="13"/>
        <v>0</v>
      </c>
      <c r="E42" s="8"/>
      <c r="F42" s="82"/>
      <c r="G42" s="44"/>
      <c r="H42" s="82">
        <f t="shared" si="14"/>
        <v>0</v>
      </c>
      <c r="I42" s="8"/>
      <c r="J42" s="8"/>
      <c r="K42" s="8"/>
      <c r="L42" s="8"/>
      <c r="M42" s="8"/>
      <c r="N42" s="9"/>
      <c r="P42" s="13" t="s">
        <v>80</v>
      </c>
      <c r="Q42" s="16" t="s">
        <v>91</v>
      </c>
    </row>
    <row r="43" spans="1:24" x14ac:dyDescent="0.2">
      <c r="A43" s="7"/>
      <c r="B43" s="82"/>
      <c r="C43" s="44"/>
      <c r="D43" s="82">
        <f t="shared" si="13"/>
        <v>0</v>
      </c>
      <c r="E43" s="8"/>
      <c r="F43" s="82"/>
      <c r="G43" s="44"/>
      <c r="H43" s="82">
        <f t="shared" si="14"/>
        <v>0</v>
      </c>
      <c r="I43" s="8"/>
      <c r="J43" s="8"/>
      <c r="K43" s="8"/>
      <c r="L43" s="8"/>
      <c r="M43" s="8"/>
      <c r="N43" s="9"/>
    </row>
    <row r="44" spans="1:24" x14ac:dyDescent="0.2">
      <c r="A44" s="7"/>
      <c r="B44" s="82"/>
      <c r="C44" s="44"/>
      <c r="D44" s="82">
        <f t="shared" si="13"/>
        <v>0</v>
      </c>
      <c r="E44" s="8"/>
      <c r="F44" s="82"/>
      <c r="G44" s="44"/>
      <c r="H44" s="82">
        <f t="shared" si="14"/>
        <v>0</v>
      </c>
      <c r="I44" s="8"/>
      <c r="J44" s="8"/>
      <c r="K44" s="8"/>
      <c r="L44" s="8"/>
      <c r="M44" s="8"/>
      <c r="N44" s="9"/>
    </row>
    <row r="45" spans="1:24" x14ac:dyDescent="0.2">
      <c r="A45" s="7"/>
      <c r="B45" s="82"/>
      <c r="C45" s="44"/>
      <c r="D45" s="82">
        <f t="shared" si="13"/>
        <v>0</v>
      </c>
      <c r="E45" s="8"/>
      <c r="F45" s="82"/>
      <c r="G45" s="44"/>
      <c r="H45" s="82">
        <f t="shared" si="14"/>
        <v>0</v>
      </c>
      <c r="I45" s="8"/>
      <c r="J45" s="8"/>
      <c r="K45" s="8"/>
      <c r="L45" s="8"/>
      <c r="M45" s="8"/>
      <c r="N45" s="9"/>
    </row>
    <row r="46" spans="1:24" x14ac:dyDescent="0.2">
      <c r="A46" s="7"/>
      <c r="B46" s="82"/>
      <c r="C46" s="44"/>
      <c r="D46" s="82">
        <f t="shared" si="13"/>
        <v>0</v>
      </c>
      <c r="E46" s="8"/>
      <c r="F46" s="82"/>
      <c r="G46" s="44"/>
      <c r="H46" s="82">
        <f t="shared" si="14"/>
        <v>0</v>
      </c>
      <c r="I46" s="8"/>
      <c r="J46" s="8"/>
      <c r="K46" s="8"/>
      <c r="L46" s="8"/>
      <c r="M46" s="8"/>
      <c r="N46" s="9"/>
    </row>
    <row r="47" spans="1:24" x14ac:dyDescent="0.2">
      <c r="A47" s="7"/>
      <c r="B47" s="82"/>
      <c r="C47" s="44"/>
      <c r="D47" s="82">
        <f t="shared" si="13"/>
        <v>0</v>
      </c>
      <c r="E47" s="8"/>
      <c r="F47" s="82"/>
      <c r="G47" s="44"/>
      <c r="H47" s="82">
        <f t="shared" si="14"/>
        <v>0</v>
      </c>
      <c r="I47" s="8"/>
      <c r="J47" s="8"/>
      <c r="K47" s="8"/>
      <c r="L47" s="8"/>
      <c r="M47" s="8"/>
      <c r="N47" s="9"/>
    </row>
    <row r="48" spans="1:24" x14ac:dyDescent="0.2">
      <c r="A48" s="7"/>
      <c r="B48" s="82"/>
      <c r="C48" s="44"/>
      <c r="D48" s="82">
        <f t="shared" si="13"/>
        <v>0</v>
      </c>
      <c r="E48" s="8"/>
      <c r="F48" s="82"/>
      <c r="G48" s="44"/>
      <c r="H48" s="82">
        <f t="shared" si="14"/>
        <v>0</v>
      </c>
      <c r="I48" s="8"/>
      <c r="J48" s="8"/>
      <c r="K48" s="8"/>
      <c r="L48" s="8"/>
      <c r="M48" s="8"/>
      <c r="N48" s="9"/>
    </row>
    <row r="49" spans="1:14" x14ac:dyDescent="0.2">
      <c r="A49" s="7"/>
      <c r="B49" s="82"/>
      <c r="C49" s="44"/>
      <c r="D49" s="82">
        <f t="shared" si="13"/>
        <v>0</v>
      </c>
      <c r="E49" s="8"/>
      <c r="F49" s="82"/>
      <c r="G49" s="44"/>
      <c r="H49" s="82">
        <f t="shared" si="14"/>
        <v>0</v>
      </c>
      <c r="I49" s="8"/>
      <c r="J49" s="8"/>
      <c r="K49" s="8"/>
      <c r="L49" s="8"/>
      <c r="M49" s="8"/>
      <c r="N49" s="9"/>
    </row>
    <row r="50" spans="1:14" x14ac:dyDescent="0.2">
      <c r="A50" s="7"/>
      <c r="B50" s="82"/>
      <c r="C50" s="44"/>
      <c r="D50" s="82">
        <f t="shared" si="13"/>
        <v>0</v>
      </c>
      <c r="E50" s="8"/>
      <c r="F50" s="82"/>
      <c r="G50" s="44"/>
      <c r="H50" s="82">
        <f t="shared" si="14"/>
        <v>0</v>
      </c>
      <c r="I50" s="8"/>
      <c r="J50" s="8"/>
      <c r="K50" s="8"/>
      <c r="L50" s="8"/>
      <c r="M50" s="8"/>
      <c r="N50" s="9"/>
    </row>
    <row r="51" spans="1:14" x14ac:dyDescent="0.2">
      <c r="A51" s="7"/>
      <c r="B51" s="82"/>
      <c r="C51" s="44"/>
      <c r="D51" s="82">
        <f t="shared" si="13"/>
        <v>0</v>
      </c>
      <c r="E51" s="8"/>
      <c r="F51" s="82"/>
      <c r="G51" s="44"/>
      <c r="H51" s="82">
        <f t="shared" si="14"/>
        <v>0</v>
      </c>
      <c r="I51" s="8"/>
      <c r="J51" s="8"/>
      <c r="K51" s="8"/>
      <c r="L51" s="8"/>
      <c r="M51" s="8"/>
      <c r="N51" s="9"/>
    </row>
    <row r="52" spans="1:14" x14ac:dyDescent="0.2">
      <c r="A52" s="7"/>
      <c r="B52" s="82"/>
      <c r="C52" s="44"/>
      <c r="D52" s="82">
        <f t="shared" si="13"/>
        <v>0</v>
      </c>
      <c r="E52" s="8"/>
      <c r="F52" s="82"/>
      <c r="G52" s="44"/>
      <c r="H52" s="82">
        <f t="shared" si="14"/>
        <v>0</v>
      </c>
      <c r="I52" s="8"/>
      <c r="J52" s="8"/>
      <c r="K52" s="8"/>
      <c r="L52" s="8"/>
      <c r="M52" s="8"/>
      <c r="N52" s="9"/>
    </row>
    <row r="53" spans="1:14" x14ac:dyDescent="0.2">
      <c r="A53" s="7"/>
      <c r="B53" s="82"/>
      <c r="C53" s="44"/>
      <c r="D53" s="82">
        <f t="shared" si="13"/>
        <v>0</v>
      </c>
      <c r="E53" s="8"/>
      <c r="F53" s="82"/>
      <c r="G53" s="44"/>
      <c r="H53" s="82">
        <f t="shared" si="14"/>
        <v>0</v>
      </c>
      <c r="I53" s="8"/>
      <c r="J53" s="8"/>
      <c r="K53" s="8"/>
      <c r="L53" s="8"/>
      <c r="M53" s="8"/>
      <c r="N53" s="9"/>
    </row>
    <row r="54" spans="1:14" x14ac:dyDescent="0.2">
      <c r="A54" s="7"/>
      <c r="B54" s="82"/>
      <c r="C54" s="44"/>
      <c r="D54" s="82">
        <f t="shared" si="13"/>
        <v>0</v>
      </c>
      <c r="E54" s="8"/>
      <c r="F54" s="82"/>
      <c r="G54" s="44"/>
      <c r="H54" s="82">
        <f t="shared" si="14"/>
        <v>0</v>
      </c>
      <c r="I54" s="8"/>
      <c r="J54" s="8"/>
      <c r="K54" s="8"/>
      <c r="L54" s="8"/>
      <c r="M54" s="8"/>
      <c r="N54" s="9"/>
    </row>
    <row r="55" spans="1:14" x14ac:dyDescent="0.2">
      <c r="A55" s="7"/>
      <c r="B55" s="82"/>
      <c r="C55" s="44"/>
      <c r="D55" s="82">
        <f t="shared" si="13"/>
        <v>0</v>
      </c>
      <c r="E55" s="8"/>
      <c r="F55" s="82"/>
      <c r="G55" s="44"/>
      <c r="H55" s="82">
        <f t="shared" si="14"/>
        <v>0</v>
      </c>
      <c r="I55" s="8"/>
      <c r="J55" s="8"/>
      <c r="K55" s="8"/>
      <c r="L55" s="8"/>
      <c r="M55" s="8"/>
      <c r="N55" s="9"/>
    </row>
    <row r="56" spans="1:14" x14ac:dyDescent="0.2">
      <c r="A56" s="7"/>
      <c r="B56" s="82"/>
      <c r="C56" s="44"/>
      <c r="D56" s="82">
        <f t="shared" si="13"/>
        <v>0</v>
      </c>
      <c r="E56" s="8"/>
      <c r="F56" s="82"/>
      <c r="G56" s="44"/>
      <c r="H56" s="82">
        <f t="shared" si="14"/>
        <v>0</v>
      </c>
      <c r="I56" s="8"/>
      <c r="J56" s="8"/>
      <c r="K56" s="8"/>
      <c r="L56" s="8"/>
      <c r="M56" s="8"/>
      <c r="N56" s="9"/>
    </row>
    <row r="57" spans="1:14" x14ac:dyDescent="0.2">
      <c r="A57" s="7"/>
      <c r="B57" s="82"/>
      <c r="C57" s="44"/>
      <c r="D57" s="82">
        <f t="shared" si="13"/>
        <v>0</v>
      </c>
      <c r="E57" s="8"/>
      <c r="F57" s="82"/>
      <c r="G57" s="44"/>
      <c r="H57" s="82">
        <f t="shared" si="14"/>
        <v>0</v>
      </c>
      <c r="I57" s="8"/>
      <c r="J57" s="8"/>
      <c r="K57" s="8"/>
      <c r="L57" s="8"/>
      <c r="M57" s="8"/>
      <c r="N57" s="9"/>
    </row>
    <row r="58" spans="1:14" x14ac:dyDescent="0.2">
      <c r="A58" s="7"/>
      <c r="B58" s="82"/>
      <c r="C58" s="44"/>
      <c r="D58" s="82">
        <f t="shared" si="13"/>
        <v>0</v>
      </c>
      <c r="E58" s="8"/>
      <c r="F58" s="82"/>
      <c r="G58" s="44"/>
      <c r="H58" s="82">
        <f t="shared" si="14"/>
        <v>0</v>
      </c>
      <c r="I58" s="8"/>
      <c r="J58" s="8"/>
      <c r="K58" s="8"/>
      <c r="L58" s="8"/>
      <c r="M58" s="8"/>
      <c r="N58" s="9"/>
    </row>
    <row r="59" spans="1:14" x14ac:dyDescent="0.2">
      <c r="A59" s="7"/>
      <c r="B59" s="82"/>
      <c r="C59" s="44"/>
      <c r="D59" s="82">
        <f t="shared" si="13"/>
        <v>0</v>
      </c>
      <c r="E59" s="8"/>
      <c r="F59" s="82"/>
      <c r="G59" s="44"/>
      <c r="H59" s="82">
        <f t="shared" si="14"/>
        <v>0</v>
      </c>
      <c r="I59" s="8"/>
      <c r="J59" s="8"/>
      <c r="K59" s="8"/>
      <c r="L59" s="8"/>
      <c r="M59" s="8"/>
      <c r="N59" s="9"/>
    </row>
    <row r="60" spans="1:14" x14ac:dyDescent="0.2">
      <c r="A60" s="7"/>
      <c r="B60" s="82"/>
      <c r="C60" s="44"/>
      <c r="D60" s="82">
        <f t="shared" si="13"/>
        <v>0</v>
      </c>
      <c r="E60" s="8"/>
      <c r="F60" s="82"/>
      <c r="G60" s="44"/>
      <c r="H60" s="82">
        <f t="shared" si="14"/>
        <v>0</v>
      </c>
      <c r="I60" s="8"/>
      <c r="J60" s="8"/>
      <c r="K60" s="8"/>
      <c r="L60" s="8"/>
      <c r="M60" s="8"/>
      <c r="N60" s="9"/>
    </row>
    <row r="61" spans="1:14" x14ac:dyDescent="0.2">
      <c r="A61" s="7"/>
      <c r="B61" s="82"/>
      <c r="C61" s="44"/>
      <c r="D61" s="82">
        <f t="shared" si="13"/>
        <v>0</v>
      </c>
      <c r="E61" s="8"/>
      <c r="F61" s="82"/>
      <c r="G61" s="44"/>
      <c r="H61" s="82">
        <f t="shared" si="14"/>
        <v>0</v>
      </c>
      <c r="I61" s="8"/>
      <c r="J61" s="8"/>
      <c r="K61" s="8"/>
      <c r="L61" s="8"/>
      <c r="M61" s="8"/>
      <c r="N61" s="9"/>
    </row>
    <row r="62" spans="1:14" x14ac:dyDescent="0.2">
      <c r="A62" s="7"/>
      <c r="B62" s="82"/>
      <c r="C62" s="44"/>
      <c r="D62" s="82">
        <f t="shared" si="13"/>
        <v>0</v>
      </c>
      <c r="E62" s="8"/>
      <c r="F62" s="82"/>
      <c r="G62" s="44"/>
      <c r="H62" s="82">
        <f t="shared" si="14"/>
        <v>0</v>
      </c>
      <c r="I62" s="8"/>
      <c r="J62" s="8"/>
      <c r="K62" s="8"/>
      <c r="L62" s="8"/>
      <c r="M62" s="8"/>
      <c r="N62" s="9"/>
    </row>
    <row r="63" spans="1:14" x14ac:dyDescent="0.2">
      <c r="A63" s="7"/>
      <c r="B63" s="82"/>
      <c r="C63" s="44"/>
      <c r="D63" s="82">
        <f t="shared" si="13"/>
        <v>0</v>
      </c>
      <c r="E63" s="8"/>
      <c r="F63" s="82"/>
      <c r="G63" s="44"/>
      <c r="H63" s="82">
        <f t="shared" si="14"/>
        <v>0</v>
      </c>
      <c r="I63" s="8"/>
      <c r="J63" s="8"/>
      <c r="K63" s="8"/>
      <c r="L63" s="8"/>
      <c r="M63" s="8"/>
      <c r="N63" s="9"/>
    </row>
    <row r="64" spans="1:14" x14ac:dyDescent="0.2">
      <c r="A64" s="7"/>
      <c r="B64" s="82"/>
      <c r="C64" s="44"/>
      <c r="D64" s="82">
        <f t="shared" si="13"/>
        <v>0</v>
      </c>
      <c r="E64" s="8"/>
      <c r="F64" s="82"/>
      <c r="G64" s="44"/>
      <c r="H64" s="82">
        <f t="shared" si="14"/>
        <v>0</v>
      </c>
      <c r="I64" s="8"/>
      <c r="J64" s="8"/>
      <c r="K64" s="8"/>
      <c r="L64" s="8"/>
      <c r="M64" s="8"/>
      <c r="N64" s="9"/>
    </row>
    <row r="65" spans="1:14" x14ac:dyDescent="0.2">
      <c r="A65" s="7"/>
      <c r="B65" s="82"/>
      <c r="C65" s="44"/>
      <c r="D65" s="82">
        <f t="shared" si="13"/>
        <v>0</v>
      </c>
      <c r="E65" s="8"/>
      <c r="F65" s="82"/>
      <c r="G65" s="44"/>
      <c r="H65" s="82">
        <f t="shared" si="14"/>
        <v>0</v>
      </c>
      <c r="I65" s="8"/>
      <c r="J65" s="8"/>
      <c r="K65" s="8"/>
      <c r="L65" s="8"/>
      <c r="M65" s="8"/>
      <c r="N65" s="9"/>
    </row>
    <row r="66" spans="1:14" x14ac:dyDescent="0.2">
      <c r="A66" s="7"/>
      <c r="B66" s="82"/>
      <c r="C66" s="44"/>
      <c r="D66" s="82">
        <f t="shared" si="13"/>
        <v>0</v>
      </c>
      <c r="E66" s="8"/>
      <c r="F66" s="82"/>
      <c r="G66" s="44"/>
      <c r="H66" s="82">
        <f t="shared" si="14"/>
        <v>0</v>
      </c>
      <c r="I66" s="8"/>
      <c r="J66" s="8"/>
      <c r="K66" s="8"/>
      <c r="L66" s="8"/>
      <c r="M66" s="8"/>
      <c r="N66" s="9"/>
    </row>
    <row r="67" spans="1:14" x14ac:dyDescent="0.2">
      <c r="A67" s="7"/>
      <c r="B67" s="82"/>
      <c r="C67" s="44"/>
      <c r="D67" s="82">
        <f t="shared" si="13"/>
        <v>0</v>
      </c>
      <c r="E67" s="8"/>
      <c r="F67" s="82"/>
      <c r="G67" s="44"/>
      <c r="H67" s="82">
        <f t="shared" si="14"/>
        <v>0</v>
      </c>
      <c r="I67" s="8"/>
      <c r="J67" s="8"/>
      <c r="K67" s="8"/>
      <c r="L67" s="8"/>
      <c r="M67" s="8"/>
      <c r="N67" s="9"/>
    </row>
    <row r="68" spans="1:14" x14ac:dyDescent="0.2">
      <c r="A68" s="7"/>
      <c r="B68" s="82"/>
      <c r="C68" s="44"/>
      <c r="D68" s="82">
        <f t="shared" si="13"/>
        <v>0</v>
      </c>
      <c r="E68" s="8"/>
      <c r="F68" s="82"/>
      <c r="G68" s="44"/>
      <c r="H68" s="82">
        <f t="shared" si="14"/>
        <v>0</v>
      </c>
      <c r="I68" s="8"/>
      <c r="J68" s="8"/>
      <c r="K68" s="8"/>
      <c r="L68" s="8"/>
      <c r="M68" s="8"/>
      <c r="N68" s="9"/>
    </row>
    <row r="69" spans="1:14" x14ac:dyDescent="0.2">
      <c r="A69" s="7"/>
      <c r="B69" s="82"/>
      <c r="C69" s="44"/>
      <c r="D69" s="82">
        <f t="shared" si="13"/>
        <v>0</v>
      </c>
      <c r="E69" s="8"/>
      <c r="F69" s="82"/>
      <c r="G69" s="44"/>
      <c r="H69" s="82">
        <f t="shared" si="14"/>
        <v>0</v>
      </c>
      <c r="I69" s="8"/>
      <c r="J69" s="8"/>
      <c r="K69" s="8"/>
      <c r="L69" s="8"/>
      <c r="M69" s="8"/>
      <c r="N69" s="9"/>
    </row>
    <row r="70" spans="1:14" x14ac:dyDescent="0.2">
      <c r="A70" s="7"/>
      <c r="B70" s="82"/>
      <c r="C70" s="44"/>
      <c r="D70" s="82">
        <f t="shared" si="13"/>
        <v>0</v>
      </c>
      <c r="E70" s="8"/>
      <c r="F70" s="82"/>
      <c r="G70" s="44"/>
      <c r="H70" s="82">
        <f t="shared" si="14"/>
        <v>0</v>
      </c>
      <c r="I70" s="8"/>
      <c r="J70" s="8"/>
      <c r="K70" s="8"/>
      <c r="L70" s="8"/>
      <c r="M70" s="8"/>
      <c r="N70" s="9"/>
    </row>
    <row r="71" spans="1:14" x14ac:dyDescent="0.2">
      <c r="A71" s="7"/>
      <c r="B71" s="82"/>
      <c r="C71" s="44"/>
      <c r="D71" s="82">
        <f t="shared" si="13"/>
        <v>0</v>
      </c>
      <c r="E71" s="8"/>
      <c r="F71" s="82"/>
      <c r="G71" s="44"/>
      <c r="H71" s="82">
        <f t="shared" si="14"/>
        <v>0</v>
      </c>
      <c r="I71" s="8"/>
      <c r="J71" s="8"/>
      <c r="K71" s="8"/>
      <c r="L71" s="8"/>
      <c r="M71" s="8"/>
      <c r="N71" s="9"/>
    </row>
    <row r="72" spans="1:14" x14ac:dyDescent="0.2">
      <c r="A72" s="7"/>
      <c r="B72" s="82"/>
      <c r="C72" s="44"/>
      <c r="D72" s="82">
        <f t="shared" si="13"/>
        <v>0</v>
      </c>
      <c r="E72" s="8"/>
      <c r="F72" s="82"/>
      <c r="G72" s="44"/>
      <c r="H72" s="82">
        <f t="shared" si="14"/>
        <v>0</v>
      </c>
      <c r="I72" s="8"/>
      <c r="J72" s="8"/>
      <c r="K72" s="8"/>
      <c r="L72" s="8"/>
      <c r="M72" s="8"/>
      <c r="N72" s="9"/>
    </row>
    <row r="73" spans="1:14" x14ac:dyDescent="0.2">
      <c r="A73" s="7"/>
      <c r="B73" s="82"/>
      <c r="C73" s="44"/>
      <c r="D73" s="82">
        <f t="shared" si="13"/>
        <v>0</v>
      </c>
      <c r="E73" s="8"/>
      <c r="F73" s="82"/>
      <c r="G73" s="44"/>
      <c r="H73" s="82">
        <f t="shared" si="14"/>
        <v>0</v>
      </c>
      <c r="I73" s="8"/>
      <c r="J73" s="8"/>
      <c r="K73" s="8"/>
      <c r="L73" s="8"/>
      <c r="M73" s="8"/>
      <c r="N73" s="9"/>
    </row>
    <row r="74" spans="1:14" x14ac:dyDescent="0.2">
      <c r="A74" s="7"/>
      <c r="B74" s="82"/>
      <c r="C74" s="44"/>
      <c r="D74" s="82">
        <f t="shared" si="13"/>
        <v>0</v>
      </c>
      <c r="E74" s="8"/>
      <c r="F74" s="82"/>
      <c r="G74" s="44"/>
      <c r="H74" s="82">
        <f t="shared" si="14"/>
        <v>0</v>
      </c>
      <c r="I74" s="8"/>
      <c r="J74" s="8"/>
      <c r="K74" s="8"/>
      <c r="L74" s="8"/>
      <c r="M74" s="8"/>
      <c r="N74" s="9"/>
    </row>
    <row r="75" spans="1:14" x14ac:dyDescent="0.2">
      <c r="A75" s="7"/>
      <c r="B75" s="82"/>
      <c r="C75" s="44"/>
      <c r="D75" s="82">
        <f t="shared" si="13"/>
        <v>0</v>
      </c>
      <c r="E75" s="8"/>
      <c r="F75" s="82"/>
      <c r="G75" s="44"/>
      <c r="H75" s="82">
        <f t="shared" si="14"/>
        <v>0</v>
      </c>
      <c r="I75" s="8"/>
      <c r="J75" s="8"/>
      <c r="K75" s="8"/>
      <c r="L75" s="8"/>
      <c r="M75" s="8"/>
      <c r="N75" s="9"/>
    </row>
    <row r="76" spans="1:14" x14ac:dyDescent="0.2">
      <c r="A76" s="7"/>
      <c r="B76" s="82"/>
      <c r="C76" s="44"/>
      <c r="D76" s="82">
        <f t="shared" si="13"/>
        <v>0</v>
      </c>
      <c r="E76" s="8"/>
      <c r="F76" s="82"/>
      <c r="G76" s="44"/>
      <c r="H76" s="82">
        <f t="shared" si="14"/>
        <v>0</v>
      </c>
      <c r="I76" s="8"/>
      <c r="J76" s="8"/>
      <c r="K76" s="8"/>
      <c r="L76" s="8"/>
      <c r="M76" s="8"/>
      <c r="N76" s="9"/>
    </row>
    <row r="77" spans="1:14" x14ac:dyDescent="0.2">
      <c r="A77" s="7"/>
      <c r="B77" s="82"/>
      <c r="C77" s="44"/>
      <c r="D77" s="82">
        <f t="shared" si="13"/>
        <v>0</v>
      </c>
      <c r="E77" s="8"/>
      <c r="F77" s="82"/>
      <c r="G77" s="44"/>
      <c r="H77" s="82">
        <f t="shared" si="14"/>
        <v>0</v>
      </c>
      <c r="I77" s="8"/>
      <c r="J77" s="8"/>
      <c r="K77" s="8"/>
      <c r="L77" s="8"/>
      <c r="M77" s="8"/>
      <c r="N77" s="9"/>
    </row>
    <row r="78" spans="1:14" x14ac:dyDescent="0.2">
      <c r="A78" s="7"/>
      <c r="B78" s="82"/>
      <c r="C78" s="44"/>
      <c r="D78" s="82">
        <f t="shared" si="13"/>
        <v>0</v>
      </c>
      <c r="E78" s="8"/>
      <c r="F78" s="82"/>
      <c r="G78" s="44"/>
      <c r="H78" s="82">
        <f t="shared" si="14"/>
        <v>0</v>
      </c>
      <c r="I78" s="8"/>
      <c r="J78" s="8"/>
      <c r="K78" s="8"/>
      <c r="L78" s="8"/>
      <c r="M78" s="8"/>
      <c r="N78" s="9"/>
    </row>
    <row r="79" spans="1:14" x14ac:dyDescent="0.2">
      <c r="A79" s="7"/>
      <c r="B79" s="82"/>
      <c r="C79" s="44"/>
      <c r="D79" s="82">
        <f t="shared" si="13"/>
        <v>0</v>
      </c>
      <c r="E79" s="8"/>
      <c r="F79" s="82"/>
      <c r="G79" s="44"/>
      <c r="H79" s="82">
        <f t="shared" si="14"/>
        <v>0</v>
      </c>
      <c r="I79" s="8"/>
      <c r="J79" s="8"/>
      <c r="K79" s="8"/>
      <c r="L79" s="8"/>
      <c r="M79" s="8"/>
      <c r="N79" s="9"/>
    </row>
    <row r="80" spans="1:14" x14ac:dyDescent="0.2">
      <c r="A80" s="7"/>
      <c r="B80" s="82"/>
      <c r="C80" s="44"/>
      <c r="D80" s="82">
        <f t="shared" si="13"/>
        <v>0</v>
      </c>
      <c r="E80" s="8"/>
      <c r="F80" s="82"/>
      <c r="G80" s="44"/>
      <c r="H80" s="82">
        <f t="shared" si="14"/>
        <v>0</v>
      </c>
      <c r="I80" s="8"/>
      <c r="J80" s="8"/>
      <c r="K80" s="8"/>
      <c r="L80" s="8"/>
      <c r="M80" s="8"/>
      <c r="N80" s="9"/>
    </row>
    <row r="81" spans="1:14" x14ac:dyDescent="0.2">
      <c r="A81" s="7"/>
      <c r="B81" s="85"/>
      <c r="C81" s="46"/>
      <c r="D81" s="85">
        <f t="shared" si="13"/>
        <v>0</v>
      </c>
      <c r="E81" s="8"/>
      <c r="F81" s="85"/>
      <c r="G81" s="46"/>
      <c r="H81" s="85">
        <f t="shared" si="14"/>
        <v>0</v>
      </c>
      <c r="I81" s="8"/>
      <c r="J81" s="8"/>
      <c r="K81" s="8"/>
      <c r="L81" s="8"/>
      <c r="M81" s="8"/>
      <c r="N81" s="9"/>
    </row>
    <row r="82" spans="1:14" x14ac:dyDescent="0.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</row>
  </sheetData>
  <mergeCells count="10">
    <mergeCell ref="K2:L2"/>
    <mergeCell ref="B5:B6"/>
    <mergeCell ref="C5:C6"/>
    <mergeCell ref="B14:I14"/>
    <mergeCell ref="K14:M14"/>
    <mergeCell ref="B10:C10"/>
    <mergeCell ref="B29:D29"/>
    <mergeCell ref="F29:H29"/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40</vt:i4>
      </vt:variant>
    </vt:vector>
  </HeadingPairs>
  <TitlesOfParts>
    <vt:vector size="40" baseType="lpstr">
      <vt:lpstr>Обзор монет</vt:lpstr>
      <vt:lpstr>Лист1</vt:lpstr>
      <vt:lpstr>A- Биткоин (пример - можно удал</vt:lpstr>
      <vt:lpstr>A- </vt:lpstr>
      <vt:lpstr>B-</vt:lpstr>
      <vt:lpstr>C-</vt:lpstr>
      <vt:lpstr>D-</vt:lpstr>
      <vt:lpstr>E-</vt:lpstr>
      <vt:lpstr>1 - XRP (Пример можно удалить)</vt:lpstr>
      <vt:lpstr>1-</vt:lpstr>
      <vt:lpstr>2-</vt:lpstr>
      <vt:lpstr>3-</vt:lpstr>
      <vt:lpstr>4-</vt:lpstr>
      <vt:lpstr>5-</vt:lpstr>
      <vt:lpstr>6-</vt:lpstr>
      <vt:lpstr>7-</vt:lpstr>
      <vt:lpstr>8-</vt:lpstr>
      <vt:lpstr>9-</vt:lpstr>
      <vt:lpstr>10-</vt:lpstr>
      <vt:lpstr>11-</vt:lpstr>
      <vt:lpstr>12-</vt:lpstr>
      <vt:lpstr>13-</vt:lpstr>
      <vt:lpstr>14-</vt:lpstr>
      <vt:lpstr>15-</vt:lpstr>
      <vt:lpstr>16-</vt:lpstr>
      <vt:lpstr>17-</vt:lpstr>
      <vt:lpstr>18-</vt:lpstr>
      <vt:lpstr>19-</vt:lpstr>
      <vt:lpstr>20-</vt:lpstr>
      <vt:lpstr>21-</vt:lpstr>
      <vt:lpstr>22-</vt:lpstr>
      <vt:lpstr>23-</vt:lpstr>
      <vt:lpstr>24-</vt:lpstr>
      <vt:lpstr>25-</vt:lpstr>
      <vt:lpstr>I - AIOZ (Пример можно удалить)</vt:lpstr>
      <vt:lpstr>I- </vt:lpstr>
      <vt:lpstr>II-</vt:lpstr>
      <vt:lpstr>III-</vt:lpstr>
      <vt:lpstr>IV-</vt:lpstr>
      <vt:lpstr>V-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</cp:lastModifiedBy>
  <dcterms:modified xsi:type="dcterms:W3CDTF">2021-12-10T14:06:04Z</dcterms:modified>
</cp:coreProperties>
</file>