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ian\Downloads\CUDA-RASPA-For-Github\Examples\MPS\"/>
    </mc:Choice>
  </mc:AlternateContent>
  <xr:revisionPtr revIDLastSave="0" documentId="13_ncr:1_{81A58334-D5C5-462C-BF6A-857ADBF044CF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<sst xmlns="http://schemas.openxmlformats.org/spreadsheetml/2006/main" count="21" uniqueCount="17">
  <si>
    <t>Number of Sims</t>
  </si>
  <si>
    <t>RASPA-3 Serial</t>
  </si>
  <si>
    <t>seconds</t>
  </si>
  <si>
    <t>Test: CO2 GCMC in MFI-2x2x2, at 298 K and 1e4 Pa</t>
  </si>
  <si>
    <t>RASPA-3-Serial [secs]</t>
  </si>
  <si>
    <t>RASPA-2 Serial</t>
  </si>
  <si>
    <t>RTX 3080Ti Time [sec]</t>
  </si>
  <si>
    <t>RTX 3090 Time [sec]</t>
  </si>
  <si>
    <t>100K Steps (5000 Cycles)</t>
  </si>
  <si>
    <t>~20 CO2 molecules in the box, 2304 framework atoms</t>
  </si>
  <si>
    <t>40*40*30 Å^3</t>
  </si>
  <si>
    <t>Time / num sim</t>
  </si>
  <si>
    <t>so if we are doing task farming, we can split 100K steps into different simulations and average the results, so for each sim of the twenty, you only need 100K/20 = 5K steps</t>
  </si>
  <si>
    <t>test speed if the number of sim &gt; number of CPU threads/cores</t>
  </si>
  <si>
    <t>CPU hyper threading?</t>
  </si>
  <si>
    <t>RTX 3090 Speedup * Throughput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</si>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</sst>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rgb="FF342F2E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7EB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0" applyNumberFormat="1"/>
    <xf numFmtId="0" fontId="1" fillId="4" borderId="1" xfId="0" applyFont="1" applyFill="1" applyBorder="1" applyAlignment="1">
      <alignment horizontal="left" wrapText="1" readingOrder="1"/>
    </xf>
    <xf numFmtId="0" fontId="1" fillId="4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RTX 3080Ti Time [sec]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B2F-B325-51E47AE68486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RTX 3090 Time [sec]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Sheet1!$E$2:$E$10</c:f>
              <c:numCache>
                <c:formatCode>0.0</c:formatCode>
                <c:ptCount val="9"/>
                <c:pt idx="0">
                  <c:v>14.230236</c:v>
                </c:pt>
                <c:pt idx="1">
                  <c:v>15.201218000000001</c:v>
                </c:pt>
                <c:pt idx="2">
                  <c:v>16.269956000000001</c:v>
                </c:pt>
                <c:pt idx="3">
                  <c:v>19.143751999999999</c:v>
                </c:pt>
                <c:pt idx="4">
                  <c:v>23.329808</c:v>
                </c:pt>
                <c:pt idx="5">
                  <c:v>26.446770000000001</c:v>
                </c:pt>
                <c:pt idx="6">
                  <c:v>29.765429999999999</c:v>
                </c:pt>
                <c:pt idx="7">
                  <c:v>35.099516000000001</c:v>
                </c:pt>
                <c:pt idx="8">
                  <c:v>45.150616999999997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5-4B2F-B325-51E47AE68486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RASPA-3-Serial [secs]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Sheet1!$G$2:$G$10</c:f>
              <c:numCache>
                <c:formatCode>0.0</c:formatCode>
                <c:ptCount val="9"/>
                <c:pt idx="0">
                  <c:v>51.6</c:v>
                </c:pt>
                <c:pt idx="1">
                  <c:v>51.6</c:v>
                </c:pt>
                <c:pt idx="2">
                  <c:v>51.6</c:v>
                </c:pt>
                <c:pt idx="3">
                  <c:v>51.6</c:v>
                </c:pt>
                <c:pt idx="4">
                  <c:v>51.6</c:v>
                </c:pt>
                <c:pt idx="5">
                  <c:v>51.6</c:v>
                </c:pt>
                <c:pt idx="6">
                  <c:v>51.6</c:v>
                </c:pt>
                <c:pt idx="7">
                  <c:v>51.6</c:v>
                </c:pt>
                <c:pt idx="8">
                  <c:v>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B2F-B325-51E47AE6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9775"/>
        <c:axId val="1337621471"/>
      </c:scatterChart>
      <c:valAx>
        <c:axId val="13376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Simulations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21471"/>
        <c:crosses val="autoZero"/>
        <c:crossBetween val="midCat"/>
      </c:valAx>
      <c:valAx>
        <c:axId val="13376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[seconds]</a:t>
                </a:r>
              </a:p>
            </c:rich>
          </c:tx>
          <c:layout>
            <c:manualLayout>
              <c:xMode val="edge"/>
              <c:yMode val="edge"/>
              <c:x val="2.3045568680406806E-2"/>
              <c:y val="0.27554663538324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RTX 3090 Speedup And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RTX 3090 Speedup * 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</c:numCache>
            </c:numRef>
          </c:xVal>
          <c:yVal>
            <c:numRef>
              <c:f>Sheet1!$F$2:$F$11</c:f>
              <c:numCache>
                <c:formatCode>0.0</c:formatCode>
                <c:ptCount val="10"/>
                <c:pt idx="0">
                  <c:v>3.6260818162116215</c:v>
                </c:pt>
                <c:pt idx="1">
                  <c:v>6.7889296765561813</c:v>
                </c:pt>
                <c:pt idx="2">
                  <c:v>9.5144694921117186</c:v>
                </c:pt>
                <c:pt idx="3">
                  <c:v>13.476981941679982</c:v>
                </c:pt>
                <c:pt idx="4">
                  <c:v>17.694101897452391</c:v>
                </c:pt>
                <c:pt idx="5">
                  <c:v>19.510889231463803</c:v>
                </c:pt>
                <c:pt idx="6">
                  <c:v>20.802655967006022</c:v>
                </c:pt>
                <c:pt idx="7">
                  <c:v>22.051586124435449</c:v>
                </c:pt>
                <c:pt idx="8">
                  <c:v>22.856830505771384</c:v>
                </c:pt>
                <c:pt idx="9">
                  <c:v>23.523710062903319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6-43D4-AA2E-ECF996CA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5184"/>
        <c:axId val="1049077296"/>
      </c:scatterChart>
      <c:valAx>
        <c:axId val="11956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77296"/>
        <c:crosses val="autoZero"/>
        <c:crossBetween val="midCat"/>
      </c:valAx>
      <c:valAx>
        <c:axId val="1049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  <a:r>
                  <a:rPr lang="en-US" baseline="0"/>
                  <a:t> *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190992</xdr:rowOff>
    </xdr:from>
    <xdr:to>
      <xdr:col>6</xdr:col>
      <xdr:colOff>314325</xdr:colOff>
      <xdr:row>29</xdr:row>
      <xdr:rowOff>37884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43692-F186-9375-4B5D-BDC0B03DC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47287</xdr:colOff>
      <xdr:row>27</xdr:row>
      <xdr:rowOff>178745</xdr:rowOff>
    </xdr:from>
    <xdr:to>
      <xdr:col>11</xdr:col>
      <xdr:colOff>249271</xdr:colOff>
      <xdr:row>43</xdr:row>
      <xdr:rowOff>3647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DC6DA-791E-414F-46A7-A41C30461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94" zoomScaleNormal="130" workbookViewId="0">
      <selection sqref="A1:G11"/>
    </sheetView>
  </sheetViews>
  <sheetFormatPr defaultRowHeight="14.5" x14ac:dyDescent="0.35"/>
  <cols>
    <col min="1" max="1" width="15.26953125" bestFit="1" customWidth="1"/>
    <col min="2" max="2" width="20.1796875" bestFit="1" customWidth="1"/>
    <col min="5" max="5" width="18.54296875" bestFit="1" customWidth="1"/>
    <col min="7" max="7" width="20.1796875" bestFit="1" customWidth="1"/>
    <col min="8" max="8" width="14.1796875" bestFit="1" customWidth="1"/>
    <col min="11" max="11" width="9.1796875" customWidth="1"/>
    <col min="12" max="12" width="5.7265625" customWidth="1"/>
    <col min="13" max="13" width="46.7265625" bestFit="1" customWidth="1"/>
  </cols>
  <sheetData>
    <row r="1" spans="1:10" x14ac:dyDescent="0.35">
      <c r="A1" t="s">
        <v>0</v>
      </c>
      <c r="B1" t="s">
        <v>6</v>
      </c>
      <c r="C1" t="s">
        <v>11</v>
      </c>
      <c r="E1" t="s">
        <v>7</v>
      </c>
      <c r="F1" t="s">
        <v>15</v>
      </c>
      <c r="G1" t="s">
        <v>4</v>
      </c>
      <c r="H1" t="s">
        <v>3</v>
      </c>
    </row>
    <row r="2" spans="1:10" x14ac:dyDescent="0.35">
      <c r="A2">
        <v>1</v>
      </c>
      <c r="C2">
        <f>B2/A2</f>
        <v>0</v>
      </c>
      <c r="E2" s="3">
        <v>14.230236</v>
      </c>
      <c r="F2" s="3">
        <f>G2/E2 * A2</f>
        <v>3.6260818162116215</v>
      </c>
      <c r="G2" s="3">
        <v>51.6</v>
      </c>
      <c r="H2" t="s">
        <v>9</v>
      </c>
    </row>
    <row r="3" spans="1:10" x14ac:dyDescent="0.35">
      <c r="A3">
        <v>2</v>
      </c>
      <c r="C3">
        <f t="shared" ref="C3:C10" si="0">B3/A3</f>
        <v>0</v>
      </c>
      <c r="E3" s="3">
        <v>15.201218000000001</v>
      </c>
      <c r="F3" s="3">
        <f t="shared" ref="F3:F11" si="1">G3/E3 * A3</f>
        <v>6.7889296765561813</v>
      </c>
      <c r="G3" s="3">
        <v>51.6</v>
      </c>
      <c r="H3" t="s">
        <v>10</v>
      </c>
    </row>
    <row r="4" spans="1:10" x14ac:dyDescent="0.35">
      <c r="A4">
        <v>3</v>
      </c>
      <c r="C4">
        <f t="shared" si="0"/>
        <v>0</v>
      </c>
      <c r="E4" s="3">
        <v>16.269956000000001</v>
      </c>
      <c r="F4" s="3">
        <f t="shared" si="1"/>
        <v>9.5144694921117186</v>
      </c>
      <c r="G4" s="3">
        <v>51.6</v>
      </c>
      <c r="H4" t="s">
        <v>8</v>
      </c>
    </row>
    <row r="5" spans="1:10" x14ac:dyDescent="0.35">
      <c r="A5">
        <v>5</v>
      </c>
      <c r="C5">
        <f t="shared" si="0"/>
        <v>0</v>
      </c>
      <c r="E5" s="3">
        <v>19.143751999999999</v>
      </c>
      <c r="F5" s="3">
        <f t="shared" si="1"/>
        <v>13.476981941679982</v>
      </c>
      <c r="G5" s="3">
        <v>51.6</v>
      </c>
    </row>
    <row r="6" spans="1:10" x14ac:dyDescent="0.35">
      <c r="A6">
        <v>8</v>
      </c>
      <c r="C6">
        <f t="shared" si="0"/>
        <v>0</v>
      </c>
      <c r="E6" s="3">
        <v>23.329808</v>
      </c>
      <c r="F6" s="3">
        <f t="shared" si="1"/>
        <v>17.694101897452391</v>
      </c>
      <c r="G6" s="3">
        <v>51.6</v>
      </c>
    </row>
    <row r="7" spans="1:10" x14ac:dyDescent="0.35">
      <c r="A7">
        <v>10</v>
      </c>
      <c r="C7">
        <f t="shared" si="0"/>
        <v>0</v>
      </c>
      <c r="E7" s="3">
        <v>26.446770000000001</v>
      </c>
      <c r="F7" s="3">
        <f t="shared" si="1"/>
        <v>19.510889231463803</v>
      </c>
      <c r="G7" s="3">
        <v>51.6</v>
      </c>
    </row>
    <row r="8" spans="1:10" x14ac:dyDescent="0.35">
      <c r="A8">
        <v>12</v>
      </c>
      <c r="C8">
        <f t="shared" si="0"/>
        <v>0</v>
      </c>
      <c r="E8" s="3">
        <v>29.765429999999999</v>
      </c>
      <c r="F8" s="3">
        <f t="shared" si="1"/>
        <v>20.802655967006022</v>
      </c>
      <c r="G8" s="3">
        <v>51.6</v>
      </c>
    </row>
    <row r="9" spans="1:10" x14ac:dyDescent="0.35">
      <c r="A9">
        <v>15</v>
      </c>
      <c r="C9">
        <f t="shared" si="0"/>
        <v>0</v>
      </c>
      <c r="E9" s="3">
        <v>35.099516000000001</v>
      </c>
      <c r="F9" s="3">
        <f t="shared" si="1"/>
        <v>22.051586124435449</v>
      </c>
      <c r="G9" s="3">
        <v>51.6</v>
      </c>
    </row>
    <row r="10" spans="1:10" x14ac:dyDescent="0.35">
      <c r="A10">
        <v>20</v>
      </c>
      <c r="C10">
        <f t="shared" si="0"/>
        <v>0</v>
      </c>
      <c r="E10" s="3">
        <v>45.150616999999997</v>
      </c>
      <c r="F10" s="3">
        <f t="shared" si="1"/>
        <v>22.856830505771384</v>
      </c>
      <c r="G10" s="3">
        <v>51.6</v>
      </c>
    </row>
    <row r="11" spans="1:10" x14ac:dyDescent="0.35">
      <c r="A11">
        <v>24</v>
      </c>
      <c r="E11" s="3">
        <v>52.644756999999998</v>
      </c>
      <c r="F11" s="3">
        <f t="shared" si="1"/>
        <v>23.523710062903319</v>
      </c>
      <c r="G11" s="3">
        <v>51.6</v>
      </c>
      <c r="H11" s="1" t="s">
        <v>1</v>
      </c>
      <c r="I11" s="1">
        <v>51.6</v>
      </c>
      <c r="J11" s="1" t="s">
        <v>2</v>
      </c>
    </row>
    <row r="12" spans="1:10" x14ac:dyDescent="0.35">
      <c r="H12" s="2" t="s">
        <v>5</v>
      </c>
      <c r="I12" s="2">
        <v>329.37</v>
      </c>
      <c r="J12" s="2" t="s">
        <v>2</v>
      </c>
    </row>
    <row r="13" spans="1:10" x14ac:dyDescent="0.35">
      <c r="A13" t="s">
        <v>12</v>
      </c>
    </row>
    <row r="14" spans="1:10" x14ac:dyDescent="0.35">
      <c r="A14" t="s">
        <v>13</v>
      </c>
    </row>
    <row r="15" spans="1:10" x14ac:dyDescent="0.35">
      <c r="A1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425D-141A-4E13-8FF3-ACA0968AB0B6}">
  <dimension ref="A1:D11"/>
  <sheetViews>
    <sheetView workbookViewId="0">
      <selection activeCell="C42" sqref="C42"/>
    </sheetView>
  </sheetViews>
  <sheetFormatPr defaultRowHeight="14.5" x14ac:dyDescent="0.35"/>
  <sheetData>
    <row r="1" spans="1:4" ht="85" thickBot="1" x14ac:dyDescent="0.4">
      <c r="A1" s="4" t="s">
        <v>16</v>
      </c>
      <c r="B1" s="4" t="s">
        <v>7</v>
      </c>
      <c r="C1" s="4" t="s">
        <v>15</v>
      </c>
      <c r="D1" s="4" t="s">
        <v>4</v>
      </c>
    </row>
    <row r="2" spans="1:4" ht="15" thickBot="1" x14ac:dyDescent="0.4">
      <c r="A2" s="5">
        <v>1</v>
      </c>
      <c r="B2" s="5">
        <v>14.2</v>
      </c>
      <c r="C2" s="5">
        <v>3.6</v>
      </c>
      <c r="D2" s="5">
        <v>51.6</v>
      </c>
    </row>
    <row r="3" spans="1:4" ht="15" thickBot="1" x14ac:dyDescent="0.4">
      <c r="A3" s="5">
        <v>2</v>
      </c>
      <c r="B3" s="5">
        <v>15.2</v>
      </c>
      <c r="C3" s="5">
        <v>6.8</v>
      </c>
      <c r="D3" s="5">
        <v>51.6</v>
      </c>
    </row>
    <row r="4" spans="1:4" ht="15" thickBot="1" x14ac:dyDescent="0.4">
      <c r="A4" s="5">
        <v>3</v>
      </c>
      <c r="B4" s="5">
        <v>16.3</v>
      </c>
      <c r="C4" s="5">
        <v>9.5</v>
      </c>
      <c r="D4" s="5">
        <v>51.6</v>
      </c>
    </row>
    <row r="5" spans="1:4" ht="15" thickBot="1" x14ac:dyDescent="0.4">
      <c r="A5" s="5">
        <v>5</v>
      </c>
      <c r="B5" s="5">
        <v>19.100000000000001</v>
      </c>
      <c r="C5" s="5">
        <v>13.5</v>
      </c>
      <c r="D5" s="5">
        <v>51.6</v>
      </c>
    </row>
    <row r="6" spans="1:4" ht="15" thickBot="1" x14ac:dyDescent="0.4">
      <c r="A6" s="5">
        <v>8</v>
      </c>
      <c r="B6" s="5">
        <v>23.3</v>
      </c>
      <c r="C6" s="5">
        <v>17.7</v>
      </c>
      <c r="D6" s="5">
        <v>51.6</v>
      </c>
    </row>
    <row r="7" spans="1:4" ht="15" thickBot="1" x14ac:dyDescent="0.4">
      <c r="A7" s="5">
        <v>10</v>
      </c>
      <c r="B7" s="5">
        <v>26.4</v>
      </c>
      <c r="C7" s="5">
        <v>19.5</v>
      </c>
      <c r="D7" s="5">
        <v>51.6</v>
      </c>
    </row>
    <row r="8" spans="1:4" ht="15" thickBot="1" x14ac:dyDescent="0.4">
      <c r="A8" s="5">
        <v>12</v>
      </c>
      <c r="B8" s="5">
        <v>29.8</v>
      </c>
      <c r="C8" s="5">
        <v>20.8</v>
      </c>
      <c r="D8" s="5">
        <v>51.6</v>
      </c>
    </row>
    <row r="9" spans="1:4" ht="15" thickBot="1" x14ac:dyDescent="0.4">
      <c r="A9" s="5">
        <v>15</v>
      </c>
      <c r="B9" s="5">
        <v>35.1</v>
      </c>
      <c r="C9" s="5">
        <v>22.1</v>
      </c>
      <c r="D9" s="5">
        <v>51.6</v>
      </c>
    </row>
    <row r="10" spans="1:4" ht="15" thickBot="1" x14ac:dyDescent="0.4">
      <c r="A10" s="5">
        <v>20</v>
      </c>
      <c r="B10" s="5">
        <v>45.2</v>
      </c>
      <c r="C10" s="5">
        <v>22.9</v>
      </c>
      <c r="D10" s="5">
        <v>51.6</v>
      </c>
    </row>
    <row r="11" spans="1:4" ht="15" thickBot="1" x14ac:dyDescent="0.4">
      <c r="A11" s="5">
        <v>24</v>
      </c>
      <c r="B11" s="5">
        <v>52.6</v>
      </c>
      <c r="C11" s="5">
        <v>23.5</v>
      </c>
      <c r="D11" s="5">
        <v>51.6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2023-03-13T07:54:23Z</dcterms:modified>
</cp:coreProperties>
</file>