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E12" i="3"/>
  <c r="E19" i="3"/>
  <c r="E26" i="3"/>
</calcChain>
</file>

<file path=xl/sharedStrings.xml><?xml version="1.0" encoding="utf-8"?>
<sst xmlns="http://schemas.openxmlformats.org/spreadsheetml/2006/main" count="76" uniqueCount="69">
  <si>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</si>
  <si>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</si>
  <si>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</si>
  <si>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</si>
  <si>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</si>
  <si>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</si>
  <si>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</si>
  <si>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</si>
  <si>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</si>
  <si>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</si>
  <si>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</si>
  <si>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</si>
  <si>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</si>
  <si>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</si>
  <si>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</si>
  <si>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</si>
  <si>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</si>
  <si>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</si>
  <si>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</si>
  <si>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</si>
  <si>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</si>
  <si>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</si>
  <si>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</si>
  <si>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</si>
  <si>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</si>
  <si>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</si>
  <si>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</si>
  <si>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</si>
  <si>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</si>
  <si>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</si>
  <si>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</si>
  <si>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</si>
  <si>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</si>
  <si>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</si>
  <si>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</si>
  <si>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高级研究员</t>
    <phoneticPr fontId="3" type="noConversion"/>
  </si>
  <si>
    <t>冠脉新功能开发，效果对标竞品</t>
    <phoneticPr fontId="3" type="noConversion"/>
  </si>
  <si>
    <t>1.钙化积分，完成算法原型，上线效果对标竞品，测试集dice大于0.9；
2.狭窄新增面积和直径计算方法以及参考位置选择；</t>
    <phoneticPr fontId="3" type="noConversion"/>
  </si>
  <si>
    <t>冠脉指标优化</t>
    <phoneticPr fontId="3" type="noConversion"/>
  </si>
  <si>
    <t>冠脉性能提升</t>
    <phoneticPr fontId="3" type="noConversion"/>
  </si>
  <si>
    <t>1.在i9上四并发从300秒减少到270秒
1.冠脉分割部分性能提升5%；
2.冠脉后处理部分性能提升5%；</t>
    <phoneticPr fontId="3" type="noConversion"/>
  </si>
  <si>
    <t>配合完成FFR注册</t>
    <phoneticPr fontId="3" type="noConversion"/>
  </si>
  <si>
    <t>1.根据要求修改FFR注册算法文档和测试文档；
2.提供必要的测试脚本和测试信息；</t>
    <phoneticPr fontId="3" type="noConversion"/>
  </si>
  <si>
    <t>1.新增软斑检测模型，解决60%因为软斑导致的右冠断裂，以及提升狭窄计算精度10%；
2.整合血管命名可视化脚本，在测试指标中加入冠脉命名测试指标，从而确认命名精度；</t>
    <phoneticPr fontId="3" type="noConversion"/>
  </si>
  <si>
    <t>何川</t>
    <phoneticPr fontId="3" type="noConversion"/>
  </si>
  <si>
    <t>高凯珺</t>
    <phoneticPr fontId="3" type="noConversion"/>
  </si>
  <si>
    <t>心血管研发部</t>
    <phoneticPr fontId="3" type="noConversion"/>
  </si>
  <si>
    <t>FFR性能/成功率提升</t>
    <phoneticPr fontId="3" type="noConversion"/>
  </si>
  <si>
    <t>新功能开发</t>
    <phoneticPr fontId="3" type="noConversion"/>
  </si>
  <si>
    <r>
      <t xml:space="preserve">强关系部门1（产品部）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</si>
  <si>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1.MBF项目接手和调研，并将部分功能移植到alpha中；
2.新增软斑检测模型，解决60%因为软斑导致的血管断裂，以及提升狭窄计算精度10%；</t>
    <phoneticPr fontId="3" type="noConversion"/>
  </si>
  <si>
    <t>1.冠脉重建在i9上性能提升10%，单例从270秒减少到240秒；狭窄检测在i9上性能提升10%，单例从150秒减少到135秒；
2.根据血管命名可视化结果，在测试指标中加入冠脉命名测试指标，并提升命名精度；
3.提升冠脉分割模型的鲁棒性，优化不同图像质量下的分割效果，整理50例bad caes，并优化其中25例的效果；</t>
    <phoneticPr fontId="3" type="noConversion"/>
  </si>
  <si>
    <t>团队建设</t>
    <phoneticPr fontId="3" type="noConversion"/>
  </si>
  <si>
    <t>1.根据要求修改FFR注册算法文档和测试文档；
2.提供必要的测试脚本和测试信息；</t>
    <phoneticPr fontId="3" type="noConversion"/>
  </si>
  <si>
    <t>冠脉指标/性能优化</t>
    <phoneticPr fontId="3" type="noConversion"/>
  </si>
  <si>
    <t>1.calculate接口计算性能提高25%；
2.calculate接口成功率达到97%以上；
3.增加搭桥支架数据集到40例；
4.改进面网格生成的底层架构代码；</t>
    <phoneticPr fontId="3" type="noConversion"/>
  </si>
  <si>
    <t>1.确保团队核心成员不离职；
2.组织2~3次内部技术分享会，提升成员能力；</t>
    <phoneticPr fontId="3" type="noConversion"/>
  </si>
  <si>
    <t>1.钙化积分，自动计算方案调研并与医生讨论，标注所需的数据；添加钙化积分总分评估；
2.低剂量影像分割数据标注和模型开发，提升50%的低剂量分割效果；</t>
    <phoneticPr fontId="3" type="noConversion"/>
  </si>
  <si>
    <r>
      <t xml:space="preserve">强关系部门2（质量注册部）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</si>
  <si>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强关系部门2（质量注册部）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</si>
  <si>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强关系部门1（产品部）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</si>
  <si>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冠脉功能开发和维护</t>
    <phoneticPr fontId="3" type="noConversion"/>
  </si>
  <si>
    <t>头颈血管功能开发</t>
    <phoneticPr fontId="3" type="noConversion"/>
  </si>
  <si>
    <t>1.核心员工不离职；
2.组织2~3次内部技术分享会，提升成员能力；</t>
    <phoneticPr fontId="3" type="noConversion"/>
  </si>
  <si>
    <t>1.训练脑实质分割模型，测试dice&gt;0.9；
2.训练头颈血管分割模型，测试dice&gt;0.8；
3.调研头颈血管分段命名资料，标注头颈血管分段金标准，实现头颈血管命名功能；
4.标注头颈血管狭窄数据，尝试使用半监督对未标注数据进行处理；将冠脉狭窄功能移植到头颈血管中；</t>
    <phoneticPr fontId="3" type="noConversion"/>
  </si>
  <si>
    <t>1.实现钙化积分自动计算功能，提高钙化积分计算指标（增加训练数据或者优化模型），测试dice&gt;0.8；
2.冠脉重建提速，冠脉整图分割模型实验；
3.冠脉现有功能维护和测试问题处理；</t>
    <phoneticPr fontId="3" type="noConversion"/>
  </si>
  <si>
    <t>1.完成手术方案中同时支持支架和搭桥的计算功能；
2.稳定FFR计算接口成功率&gt;95%；
3.重构模型preProcess预处理相关的功能；</t>
    <phoneticPr fontId="3" type="noConversion"/>
  </si>
  <si>
    <t>1.MBF，提取CTA中的心肌进行BF图计算；</t>
    <phoneticPr fontId="3" type="noConversion"/>
  </si>
  <si>
    <t>1.根据要求修改FFR注册算法文档和测试文档；
2.提供必要的测试脚本和测试信息；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</si>
</sst>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25" defaultRowHeight="16.5" x14ac:dyDescent="0.2"/>
  <cols>
    <col min="1" max="1" width="5.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62" t="s">
        <v>31</v>
      </c>
      <c r="B1" s="62"/>
      <c r="C1" s="62"/>
      <c r="D1" s="62"/>
      <c r="E1" s="62"/>
      <c r="F1" s="62"/>
      <c r="G1" s="62"/>
      <c r="H1" s="62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63" t="s">
        <v>14</v>
      </c>
      <c r="B3" s="63"/>
      <c r="C3" s="63"/>
      <c r="D3" s="63"/>
      <c r="E3" s="63"/>
      <c r="F3" s="63"/>
      <c r="G3" s="63"/>
      <c r="H3" s="63"/>
    </row>
    <row r="4" spans="1:8" ht="22.5" customHeight="1" x14ac:dyDescent="0.2">
      <c r="A4" s="5" t="s">
        <v>4</v>
      </c>
      <c r="B4" s="44" t="s">
        <v>5</v>
      </c>
      <c r="C4" s="44"/>
      <c r="D4" s="64" t="s">
        <v>6</v>
      </c>
      <c r="E4" s="64"/>
      <c r="F4" s="64"/>
      <c r="G4" s="64"/>
      <c r="H4" s="5" t="s">
        <v>7</v>
      </c>
    </row>
    <row r="5" spans="1:8" ht="37.9" customHeight="1" x14ac:dyDescent="0.2">
      <c r="A5" s="6"/>
      <c r="B5" s="54"/>
      <c r="C5" s="55"/>
      <c r="D5" s="60"/>
      <c r="E5" s="60"/>
      <c r="F5" s="60"/>
      <c r="G5" s="60"/>
      <c r="H5" s="7"/>
    </row>
    <row r="6" spans="1:8" ht="28.5" customHeight="1" x14ac:dyDescent="0.2">
      <c r="A6" s="8"/>
      <c r="B6" s="61"/>
      <c r="C6" s="61"/>
      <c r="D6" s="60"/>
      <c r="E6" s="60"/>
      <c r="F6" s="60"/>
      <c r="G6" s="60"/>
      <c r="H6" s="7"/>
    </row>
    <row r="7" spans="1:8" ht="28.5" customHeight="1" x14ac:dyDescent="0.2">
      <c r="A7" s="7"/>
      <c r="B7" s="59"/>
      <c r="C7" s="59"/>
      <c r="D7" s="60"/>
      <c r="E7" s="60"/>
      <c r="F7" s="60"/>
      <c r="G7" s="60"/>
      <c r="H7" s="7"/>
    </row>
    <row r="8" spans="1:8" ht="36.75" customHeight="1" x14ac:dyDescent="0.2">
      <c r="A8" s="7"/>
      <c r="B8" s="59"/>
      <c r="C8" s="59"/>
      <c r="D8" s="60"/>
      <c r="E8" s="60"/>
      <c r="F8" s="60"/>
      <c r="G8" s="60"/>
      <c r="H8" s="7"/>
    </row>
    <row r="9" spans="1:8" ht="36.75" customHeight="1" x14ac:dyDescent="0.2">
      <c r="A9" s="7"/>
      <c r="B9" s="54"/>
      <c r="C9" s="55"/>
      <c r="D9" s="56"/>
      <c r="E9" s="57"/>
      <c r="F9" s="57"/>
      <c r="G9" s="58"/>
      <c r="H9" s="7"/>
    </row>
    <row r="10" spans="1:8" ht="36.75" customHeight="1" x14ac:dyDescent="0.2">
      <c r="A10" s="7"/>
      <c r="B10" s="54"/>
      <c r="C10" s="55"/>
      <c r="D10" s="56"/>
      <c r="E10" s="57"/>
      <c r="F10" s="57"/>
      <c r="G10" s="58"/>
      <c r="H10" s="7"/>
    </row>
    <row r="11" spans="1:8" ht="30" customHeight="1" x14ac:dyDescent="0.2">
      <c r="A11" s="7"/>
      <c r="B11" s="59"/>
      <c r="C11" s="59"/>
      <c r="D11" s="60"/>
      <c r="E11" s="60"/>
      <c r="F11" s="60"/>
      <c r="G11" s="60"/>
      <c r="H11" s="7"/>
    </row>
    <row r="12" spans="1:8" x14ac:dyDescent="0.2">
      <c r="A12" s="41" t="s">
        <v>8</v>
      </c>
      <c r="B12" s="42"/>
      <c r="C12" s="42"/>
      <c r="D12" s="42"/>
      <c r="E12" s="42"/>
      <c r="F12" s="42"/>
      <c r="G12" s="42"/>
      <c r="H12" s="43"/>
    </row>
    <row r="13" spans="1:8" ht="31.5" customHeight="1" x14ac:dyDescent="0.2">
      <c r="A13" s="5" t="s">
        <v>4</v>
      </c>
      <c r="B13" s="44" t="s">
        <v>9</v>
      </c>
      <c r="C13" s="44"/>
      <c r="D13" s="45" t="s">
        <v>10</v>
      </c>
      <c r="E13" s="46"/>
      <c r="F13" s="46"/>
      <c r="G13" s="46"/>
      <c r="H13" s="47"/>
    </row>
    <row r="14" spans="1:8" s="10" customFormat="1" ht="27.4" customHeight="1" x14ac:dyDescent="0.2">
      <c r="A14" s="9"/>
      <c r="B14" s="48"/>
      <c r="C14" s="49"/>
      <c r="D14" s="50"/>
      <c r="E14" s="51"/>
      <c r="F14" s="51"/>
      <c r="G14" s="51"/>
      <c r="H14" s="52"/>
    </row>
    <row r="15" spans="1:8" ht="32.65" customHeight="1" x14ac:dyDescent="0.2">
      <c r="A15" s="11"/>
      <c r="B15" s="53"/>
      <c r="C15" s="53"/>
      <c r="D15" s="53"/>
      <c r="E15" s="53"/>
      <c r="F15" s="53"/>
      <c r="G15" s="53"/>
      <c r="H15" s="53"/>
    </row>
    <row r="16" spans="1:8" ht="46.5" customHeight="1" x14ac:dyDescent="0.2">
      <c r="A16" s="37" t="s">
        <v>11</v>
      </c>
      <c r="B16" s="37"/>
      <c r="C16" s="37"/>
      <c r="D16" s="38" t="s">
        <v>12</v>
      </c>
      <c r="E16" s="39"/>
      <c r="F16" s="40"/>
      <c r="G16" s="12" t="s">
        <v>13</v>
      </c>
      <c r="H16" s="13"/>
    </row>
  </sheetData>
  <mergeCells count="27">
    <mergeCell ref="A1:H1"/>
    <mergeCell ref="A3:H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90" zoomScaleNormal="90" workbookViewId="0">
      <pane ySplit="6" topLeftCell="A25" activePane="bottomLeft" state="frozen"/>
      <selection pane="bottomLeft" activeCell="D29" sqref="D29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58.25" style="14" customWidth="1"/>
    <col min="5" max="5" width="15.5" style="31" customWidth="1"/>
    <col min="6" max="16384" width="9" style="14"/>
  </cols>
  <sheetData>
    <row r="1" spans="1:6" ht="48" customHeight="1" x14ac:dyDescent="0.2">
      <c r="A1" s="66" t="s">
        <v>32</v>
      </c>
      <c r="B1" s="66"/>
      <c r="C1" s="66"/>
      <c r="D1" s="66"/>
      <c r="E1" s="66"/>
    </row>
    <row r="2" spans="1:6" ht="25.9" customHeight="1" thickBot="1" x14ac:dyDescent="0.25">
      <c r="A2" s="15"/>
      <c r="B2" s="15"/>
      <c r="C2" s="15"/>
      <c r="D2" s="15"/>
      <c r="E2" s="15"/>
    </row>
    <row r="3" spans="1:6" ht="25.15" customHeight="1" x14ac:dyDescent="0.2">
      <c r="A3" s="16" t="s">
        <v>15</v>
      </c>
      <c r="B3" s="17"/>
      <c r="C3" s="18" t="s">
        <v>45</v>
      </c>
      <c r="D3" s="17" t="s">
        <v>16</v>
      </c>
      <c r="E3" s="18" t="s">
        <v>44</v>
      </c>
    </row>
    <row r="4" spans="1:6" ht="25.15" customHeight="1" thickBot="1" x14ac:dyDescent="0.25">
      <c r="A4" s="19" t="s">
        <v>17</v>
      </c>
      <c r="B4" s="20"/>
      <c r="C4" s="22" t="s">
        <v>46</v>
      </c>
      <c r="D4" s="21" t="s">
        <v>1</v>
      </c>
      <c r="E4" s="22" t="s">
        <v>35</v>
      </c>
    </row>
    <row r="5" spans="1:6" ht="22.5" thickBot="1" x14ac:dyDescent="0.25">
      <c r="A5" s="23"/>
      <c r="B5" s="23"/>
      <c r="D5" s="23"/>
      <c r="E5" s="24"/>
    </row>
    <row r="6" spans="1:6" ht="31.9" customHeight="1" x14ac:dyDescent="0.2">
      <c r="A6" s="25" t="s">
        <v>23</v>
      </c>
      <c r="B6" s="26" t="s">
        <v>18</v>
      </c>
      <c r="C6" s="26" t="s">
        <v>19</v>
      </c>
      <c r="D6" s="26" t="s">
        <v>27</v>
      </c>
      <c r="E6" s="33" t="s">
        <v>20</v>
      </c>
    </row>
    <row r="7" spans="1:6" ht="46.15" hidden="1" customHeight="1" x14ac:dyDescent="0.2">
      <c r="A7" s="65" t="s">
        <v>24</v>
      </c>
      <c r="B7" s="27">
        <v>1</v>
      </c>
      <c r="C7" s="28"/>
      <c r="D7" s="29"/>
      <c r="E7" s="34">
        <v>0.4</v>
      </c>
    </row>
    <row r="8" spans="1:6" ht="46.15" hidden="1" customHeight="1" x14ac:dyDescent="0.2">
      <c r="A8" s="65"/>
      <c r="B8" s="27">
        <v>2</v>
      </c>
      <c r="C8" s="28"/>
      <c r="D8" s="28"/>
      <c r="E8" s="34">
        <v>0.4</v>
      </c>
    </row>
    <row r="9" spans="1:6" ht="46.15" hidden="1" customHeight="1" x14ac:dyDescent="0.2">
      <c r="A9" s="65"/>
      <c r="B9" s="27">
        <v>3</v>
      </c>
      <c r="C9" s="28"/>
      <c r="D9" s="28"/>
      <c r="E9" s="34">
        <v>0.2</v>
      </c>
    </row>
    <row r="10" spans="1:6" ht="46.15" hidden="1" customHeight="1" x14ac:dyDescent="0.2">
      <c r="A10" s="65"/>
      <c r="B10" s="27">
        <v>4</v>
      </c>
      <c r="C10" s="28"/>
      <c r="D10" s="28"/>
      <c r="E10" s="34"/>
    </row>
    <row r="11" spans="1:6" ht="46.15" hidden="1" customHeight="1" x14ac:dyDescent="0.2">
      <c r="A11" s="65"/>
      <c r="B11" s="27">
        <v>5</v>
      </c>
      <c r="C11" s="28"/>
      <c r="D11" s="28"/>
      <c r="E11" s="34"/>
    </row>
    <row r="12" spans="1:6" ht="30" hidden="1" customHeight="1" x14ac:dyDescent="0.2">
      <c r="A12" s="30" t="s">
        <v>21</v>
      </c>
      <c r="B12" s="67"/>
      <c r="C12" s="68"/>
      <c r="D12" s="69"/>
      <c r="E12" s="35">
        <f>SUM(E7:E11)</f>
        <v>1</v>
      </c>
      <c r="F12" s="31"/>
    </row>
    <row r="13" spans="1:6" ht="45.4" customHeight="1" x14ac:dyDescent="0.2">
      <c r="A13" s="65" t="s">
        <v>25</v>
      </c>
      <c r="B13" s="27">
        <v>1</v>
      </c>
      <c r="C13" s="28" t="s">
        <v>36</v>
      </c>
      <c r="D13" s="29" t="s">
        <v>37</v>
      </c>
      <c r="E13" s="34">
        <v>0.3</v>
      </c>
    </row>
    <row r="14" spans="1:6" ht="45.4" customHeight="1" x14ac:dyDescent="0.2">
      <c r="A14" s="65"/>
      <c r="B14" s="27">
        <v>2</v>
      </c>
      <c r="C14" s="28" t="s">
        <v>38</v>
      </c>
      <c r="D14" s="28" t="s">
        <v>43</v>
      </c>
      <c r="E14" s="34">
        <v>0.3</v>
      </c>
    </row>
    <row r="15" spans="1:6" ht="45.4" customHeight="1" x14ac:dyDescent="0.2">
      <c r="A15" s="65"/>
      <c r="B15" s="27">
        <v>3</v>
      </c>
      <c r="C15" s="28" t="s">
        <v>39</v>
      </c>
      <c r="D15" s="28" t="s">
        <v>40</v>
      </c>
      <c r="E15" s="34">
        <v>0.1</v>
      </c>
    </row>
    <row r="16" spans="1:6" ht="45.4" customHeight="1" x14ac:dyDescent="0.2">
      <c r="A16" s="65"/>
      <c r="B16" s="27">
        <v>4</v>
      </c>
      <c r="C16" s="28" t="s">
        <v>41</v>
      </c>
      <c r="D16" s="28" t="s">
        <v>42</v>
      </c>
      <c r="E16" s="34">
        <v>0.1</v>
      </c>
    </row>
    <row r="17" spans="1:5" ht="45.4" customHeight="1" x14ac:dyDescent="0.2">
      <c r="A17" s="65"/>
      <c r="B17" s="27">
        <v>5</v>
      </c>
      <c r="C17" s="36" t="s">
        <v>34</v>
      </c>
      <c r="D17" s="28"/>
      <c r="E17" s="34">
        <v>0.1</v>
      </c>
    </row>
    <row r="18" spans="1:5" ht="45.4" customHeight="1" x14ac:dyDescent="0.2">
      <c r="A18" s="65"/>
      <c r="B18" s="27">
        <v>6</v>
      </c>
      <c r="C18" s="36" t="s">
        <v>33</v>
      </c>
      <c r="D18" s="28"/>
      <c r="E18" s="34">
        <v>0.1</v>
      </c>
    </row>
    <row r="19" spans="1:5" ht="30" customHeight="1" x14ac:dyDescent="0.2">
      <c r="A19" s="30" t="s">
        <v>21</v>
      </c>
      <c r="B19" s="67"/>
      <c r="C19" s="68"/>
      <c r="D19" s="69"/>
      <c r="E19" s="35">
        <f>SUM(E13:E18)</f>
        <v>0.99999999999999989</v>
      </c>
    </row>
    <row r="20" spans="1:5" ht="63" x14ac:dyDescent="0.2">
      <c r="A20" s="65" t="s">
        <v>26</v>
      </c>
      <c r="B20" s="27">
        <v>1</v>
      </c>
      <c r="C20" s="28" t="s">
        <v>48</v>
      </c>
      <c r="D20" s="29" t="s">
        <v>57</v>
      </c>
      <c r="E20" s="34">
        <v>0.25</v>
      </c>
    </row>
    <row r="21" spans="1:5" ht="94.5" x14ac:dyDescent="0.2">
      <c r="A21" s="65"/>
      <c r="B21" s="27">
        <v>2</v>
      </c>
      <c r="C21" s="28" t="s">
        <v>54</v>
      </c>
      <c r="D21" s="28" t="s">
        <v>51</v>
      </c>
      <c r="E21" s="34">
        <v>0.3</v>
      </c>
    </row>
    <row r="22" spans="1:5" ht="63" x14ac:dyDescent="0.2">
      <c r="A22" s="65"/>
      <c r="B22" s="27">
        <v>3</v>
      </c>
      <c r="C22" s="28" t="s">
        <v>47</v>
      </c>
      <c r="D22" s="28" t="s">
        <v>55</v>
      </c>
      <c r="E22" s="34">
        <v>0.2</v>
      </c>
    </row>
    <row r="23" spans="1:5" ht="31.5" x14ac:dyDescent="0.2">
      <c r="A23" s="65"/>
      <c r="B23" s="27">
        <v>4</v>
      </c>
      <c r="C23" s="28" t="s">
        <v>52</v>
      </c>
      <c r="D23" s="28" t="s">
        <v>56</v>
      </c>
      <c r="E23" s="34">
        <v>0.05</v>
      </c>
    </row>
    <row r="24" spans="1:5" ht="44.65" customHeight="1" x14ac:dyDescent="0.2">
      <c r="A24" s="65"/>
      <c r="B24" s="27">
        <v>5</v>
      </c>
      <c r="C24" s="36" t="s">
        <v>60</v>
      </c>
      <c r="D24" s="28" t="s">
        <v>50</v>
      </c>
      <c r="E24" s="34">
        <v>0.1</v>
      </c>
    </row>
    <row r="25" spans="1:5" ht="31.5" x14ac:dyDescent="0.2">
      <c r="A25" s="65"/>
      <c r="B25" s="27">
        <v>6</v>
      </c>
      <c r="C25" s="36" t="s">
        <v>58</v>
      </c>
      <c r="D25" s="28" t="s">
        <v>53</v>
      </c>
      <c r="E25" s="34">
        <v>0.1</v>
      </c>
    </row>
    <row r="26" spans="1:5" ht="30" customHeight="1" x14ac:dyDescent="0.2">
      <c r="A26" s="30" t="s">
        <v>21</v>
      </c>
      <c r="B26" s="67"/>
      <c r="C26" s="68"/>
      <c r="D26" s="69"/>
      <c r="E26" s="35">
        <f>SUM(E20:E25)</f>
        <v>1</v>
      </c>
    </row>
    <row r="27" spans="1:5" ht="63" x14ac:dyDescent="0.2">
      <c r="A27" s="65" t="s">
        <v>28</v>
      </c>
      <c r="B27" s="27">
        <v>1</v>
      </c>
      <c r="C27" s="28" t="s">
        <v>61</v>
      </c>
      <c r="D27" s="29" t="s">
        <v>65</v>
      </c>
      <c r="E27" s="34">
        <v>0.2</v>
      </c>
    </row>
    <row r="28" spans="1:5" ht="94.5" x14ac:dyDescent="0.2">
      <c r="A28" s="65"/>
      <c r="B28" s="27">
        <v>2</v>
      </c>
      <c r="C28" s="28" t="s">
        <v>62</v>
      </c>
      <c r="D28" s="28" t="s">
        <v>64</v>
      </c>
      <c r="E28" s="34">
        <v>0.4</v>
      </c>
    </row>
    <row r="29" spans="1:5" ht="47.25" x14ac:dyDescent="0.2">
      <c r="A29" s="65"/>
      <c r="B29" s="27">
        <v>3</v>
      </c>
      <c r="C29" s="28" t="s">
        <v>47</v>
      </c>
      <c r="D29" s="28" t="s">
        <v>66</v>
      </c>
      <c r="E29" s="34">
        <v>0.15</v>
      </c>
    </row>
    <row r="30" spans="1:5" ht="31.5" x14ac:dyDescent="0.2">
      <c r="A30" s="65"/>
      <c r="B30" s="27">
        <v>4</v>
      </c>
      <c r="C30" s="28" t="s">
        <v>52</v>
      </c>
      <c r="D30" s="28" t="s">
        <v>63</v>
      </c>
      <c r="E30" s="34">
        <v>0.05</v>
      </c>
    </row>
    <row r="31" spans="1:5" ht="44.65" customHeight="1" x14ac:dyDescent="0.2">
      <c r="A31" s="65"/>
      <c r="B31" s="27">
        <v>5</v>
      </c>
      <c r="C31" s="36" t="s">
        <v>49</v>
      </c>
      <c r="D31" s="28" t="s">
        <v>67</v>
      </c>
      <c r="E31" s="34">
        <v>0.1</v>
      </c>
    </row>
    <row r="32" spans="1:5" ht="44.65" customHeight="1" x14ac:dyDescent="0.2">
      <c r="A32" s="65"/>
      <c r="B32" s="27">
        <v>6</v>
      </c>
      <c r="C32" s="36" t="s">
        <v>59</v>
      </c>
      <c r="D32" s="28" t="s">
        <v>68</v>
      </c>
      <c r="E32" s="34">
        <v>0.1</v>
      </c>
    </row>
    <row r="33" spans="1:5" ht="30" customHeight="1" x14ac:dyDescent="0.2">
      <c r="A33" s="30" t="s">
        <v>21</v>
      </c>
      <c r="B33" s="67"/>
      <c r="C33" s="68"/>
      <c r="D33" s="69"/>
      <c r="E33" s="35">
        <f>SUM(E27:E32)</f>
        <v>1.0000000000000002</v>
      </c>
    </row>
    <row r="34" spans="1:5" ht="39" customHeight="1" thickBot="1" x14ac:dyDescent="0.25"/>
    <row r="35" spans="1:5" ht="65.650000000000006" customHeight="1" thickBot="1" x14ac:dyDescent="0.25">
      <c r="A35" s="70" t="s">
        <v>22</v>
      </c>
      <c r="B35" s="71"/>
      <c r="C35" s="32" t="s">
        <v>29</v>
      </c>
      <c r="D35" s="72" t="s">
        <v>30</v>
      </c>
      <c r="E35" s="73"/>
    </row>
  </sheetData>
  <mergeCells count="11">
    <mergeCell ref="B26:D26"/>
    <mergeCell ref="A35:B35"/>
    <mergeCell ref="A27:A32"/>
    <mergeCell ref="B33:D33"/>
    <mergeCell ref="D35:E35"/>
    <mergeCell ref="A20:A25"/>
    <mergeCell ref="A1:E1"/>
    <mergeCell ref="A7:A11"/>
    <mergeCell ref="B12:D12"/>
    <mergeCell ref="A13:A18"/>
    <mergeCell ref="B19:D19"/>
  </mergeCells>
  <phoneticPr fontId="3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2022-10-17T09:39:24Z</dcterms:modified>
</cp:coreProperties>
</file>