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eekly Totals" sheetId="1" r:id="rId3"/>
    <sheet state="visible" name="Aziz Alkhelaiwi" sheetId="2" r:id="rId4"/>
    <sheet state="visible" name="Alethearia Moon" sheetId="3" r:id="rId5"/>
    <sheet state="visible" name="Annie Johnson" sheetId="4" r:id="rId6"/>
    <sheet state="visible" name="Patron Clark" sheetId="5" r:id="rId7"/>
    <sheet state="visible" name="Damon Smith" sheetId="6" r:id="rId8"/>
    <sheet state="visible" name="Chris Snegriff" sheetId="7" r:id="rId9"/>
    <sheet state="visible" name="Dasha Moyer" sheetId="8" r:id="rId10"/>
    <sheet state="visible" name="Dominique Fitzowski" sheetId="9" r:id="rId11"/>
    <sheet state="visible" name="Haneen Bakhashwain" sheetId="10" r:id="rId12"/>
    <sheet state="visible" name="Jerryd Perry" sheetId="11" r:id="rId13"/>
    <sheet state="visible" name="Kailani Pinon" sheetId="12" r:id="rId14"/>
    <sheet state="visible" name="Navarre Packham" sheetId="13" r:id="rId15"/>
    <sheet state="visible" name="Richard Paskvan" sheetId="14" r:id="rId16"/>
    <sheet state="visible" name="Stephen Ouellette" sheetId="15" r:id="rId17"/>
    <sheet state="visible" name="Toby Wolfe" sheetId="16" r:id="rId18"/>
  </sheets>
  <definedNames/>
  <calcPr/>
</workbook>
</file>

<file path=xl/sharedStrings.xml><?xml version="1.0" encoding="utf-8"?>
<sst xmlns="http://schemas.openxmlformats.org/spreadsheetml/2006/main" count="620" uniqueCount="52">
  <si>
    <t>WEEK 1</t>
  </si>
  <si>
    <t>Student</t>
  </si>
  <si>
    <t>Hours</t>
  </si>
  <si>
    <t>WEEK 2</t>
  </si>
  <si>
    <t>WEEK 3</t>
  </si>
  <si>
    <t>WEEK 4</t>
  </si>
  <si>
    <t>WEEK 5</t>
  </si>
  <si>
    <t>Aziz</t>
  </si>
  <si>
    <t>Alethearia</t>
  </si>
  <si>
    <t>Annie</t>
  </si>
  <si>
    <t>In</t>
  </si>
  <si>
    <t>Out</t>
  </si>
  <si>
    <t>Total Hours</t>
  </si>
  <si>
    <t>Week 1</t>
  </si>
  <si>
    <t>Patron</t>
  </si>
  <si>
    <t>Chris</t>
  </si>
  <si>
    <t>Weekly Hours</t>
  </si>
  <si>
    <t>Damon</t>
  </si>
  <si>
    <t>Week 2</t>
  </si>
  <si>
    <t>Dasha</t>
  </si>
  <si>
    <t>Week 3</t>
  </si>
  <si>
    <t>Dominique</t>
  </si>
  <si>
    <t>Haneen</t>
  </si>
  <si>
    <t>Week 4</t>
  </si>
  <si>
    <t>Jerryd</t>
  </si>
  <si>
    <t>Week 5</t>
  </si>
  <si>
    <t>Kailani</t>
  </si>
  <si>
    <t>Week 6</t>
  </si>
  <si>
    <t>Navarre</t>
  </si>
  <si>
    <t>Richard</t>
  </si>
  <si>
    <t>Week 7</t>
  </si>
  <si>
    <t>Stephen</t>
  </si>
  <si>
    <t>Week 8</t>
  </si>
  <si>
    <t>Toby</t>
  </si>
  <si>
    <t>Class Total</t>
  </si>
  <si>
    <t>Week 9</t>
  </si>
  <si>
    <t>Week 10</t>
  </si>
  <si>
    <t>WEEK 6</t>
  </si>
  <si>
    <t>WEEK 7</t>
  </si>
  <si>
    <t>WEEK 8</t>
  </si>
  <si>
    <t>WEEK 9</t>
  </si>
  <si>
    <t>WEEK 10</t>
  </si>
  <si>
    <t>Total</t>
  </si>
  <si>
    <t>Department</t>
  </si>
  <si>
    <t>Per Hour</t>
  </si>
  <si>
    <t>Price</t>
  </si>
  <si>
    <t>Total Per Term</t>
  </si>
  <si>
    <t>Programming</t>
  </si>
  <si>
    <t>2D/3D assets</t>
  </si>
  <si>
    <t>Audio</t>
  </si>
  <si>
    <t>Production</t>
  </si>
  <si>
    <t>total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</si>
</sst>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h:mm:ss am/pm"/>
    <numFmt numFmtId="165" formatCode="m/d"/>
    <numFmt numFmtId="166" formatCode="h:mm am/pm"/>
    <numFmt numFmtId="167" formatCode="_(&quot;$&quot;* #,##0.00_);_(&quot;$&quot;* \(#,##0.00\);_(&quot;$&quot;* &quot;-&quot;??_);_(@_)"/>
  </numFmts>
  <fonts count="7">
    <font>
      <sz val="10.0"/>
      <color rgb="FF000000"/>
      <name val="Arial"/>
    </font>
    <font>
      <b/>
    </font>
    <font/>
    <font>
      <i/>
    </font>
    <font>
      <color rgb="FF000000"/>
      <name val="Arial"/>
    </font>
    <font>
      <name val="Arial"/>
    </font>
    <font>
      <b/>
      <i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46" xfId="0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horizontal="right" readingOrder="0"/>
    </xf>
    <xf borderId="0" fillId="0" fontId="2" numFmtId="164" xfId="0" applyAlignment="1" applyFont="1" applyNumberFormat="1">
      <alignment readingOrder="0"/>
    </xf>
    <xf borderId="0" fillId="0" fontId="4" numFmtId="165" xfId="0" applyAlignment="1" applyFont="1" applyNumberFormat="1">
      <alignment horizontal="right" readingOrder="0"/>
    </xf>
    <xf borderId="0" fillId="0" fontId="4" numFmtId="0" xfId="0" applyAlignment="1" applyFont="1">
      <alignment horizontal="left" readingOrder="0"/>
    </xf>
    <xf borderId="0" fillId="0" fontId="1" numFmtId="46" xfId="0" applyFont="1" applyNumberFormat="1"/>
    <xf borderId="0" fillId="0" fontId="2" numFmtId="166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2" numFmtId="46" xfId="0" applyAlignment="1" applyFont="1" applyNumberFormat="1">
      <alignment readingOrder="0"/>
    </xf>
    <xf borderId="0" fillId="0" fontId="4" numFmtId="165" xfId="0" applyAlignment="1" applyFont="1" applyNumberFormat="1">
      <alignment horizontal="left" readingOrder="0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 readingOrder="0"/>
    </xf>
    <xf borderId="0" fillId="0" fontId="3" numFmtId="46" xfId="0" applyAlignment="1" applyFont="1" applyNumberFormat="1">
      <alignment horizontal="right"/>
    </xf>
    <xf borderId="0" fillId="0" fontId="4" numFmtId="0" xfId="0" applyAlignment="1" applyFont="1">
      <alignment readingOrder="0" vertical="bottom"/>
    </xf>
    <xf borderId="0" fillId="0" fontId="5" numFmtId="165" xfId="0" applyAlignment="1" applyFont="1" applyNumberFormat="1">
      <alignment readingOrder="0" vertical="bottom"/>
    </xf>
    <xf borderId="0" fillId="0" fontId="4" numFmtId="165" xfId="0" applyAlignment="1" applyFont="1" applyNumberFormat="1">
      <alignment readingOrder="0" vertical="bottom"/>
    </xf>
    <xf borderId="0" fillId="0" fontId="1" numFmtId="0" xfId="0" applyAlignment="1" applyFont="1">
      <alignment horizontal="left" readingOrder="0"/>
    </xf>
    <xf borderId="0" fillId="0" fontId="2" numFmtId="46" xfId="0" applyAlignment="1" applyFont="1" applyNumberFormat="1">
      <alignment horizontal="right"/>
    </xf>
    <xf borderId="0" fillId="0" fontId="6" numFmtId="0" xfId="0" applyAlignment="1" applyFont="1">
      <alignment horizontal="right" readingOrder="0"/>
    </xf>
    <xf borderId="0" fillId="0" fontId="2" numFmtId="167" xfId="0" applyAlignment="1" applyFont="1" applyNumberFormat="1">
      <alignment horizontal="right" readingOrder="0"/>
    </xf>
    <xf borderId="0" fillId="0" fontId="2" numFmtId="167" xfId="0" applyAlignment="1" applyFont="1" applyNumberFormat="1">
      <alignment readingOrder="0"/>
    </xf>
    <xf borderId="0" fillId="0" fontId="2" numFmtId="167" xfId="0" applyFont="1" applyNumberFormat="1"/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2</v>
      </c>
      <c r="G1" s="1" t="s">
        <v>4</v>
      </c>
      <c r="H1" s="1" t="s">
        <v>1</v>
      </c>
      <c r="I1" s="1" t="s">
        <v>2</v>
      </c>
      <c r="J1" s="1" t="s">
        <v>5</v>
      </c>
      <c r="K1" s="1" t="s">
        <v>1</v>
      </c>
      <c r="L1" s="1" t="s">
        <v>2</v>
      </c>
      <c r="M1" s="1" t="s">
        <v>6</v>
      </c>
      <c r="N1" s="1" t="s">
        <v>1</v>
      </c>
      <c r="O1" s="1" t="s">
        <v>2</v>
      </c>
    </row>
    <row r="2">
      <c r="B2" s="2" t="s">
        <v>7</v>
      </c>
      <c r="C2" s="3">
        <f>'Aziz Alkhelaiwi'!H10</f>
        <v>0</v>
      </c>
      <c r="E2" s="2" t="s">
        <v>7</v>
      </c>
      <c r="F2" s="3">
        <f>'Aziz Alkhelaiwi'!H19</f>
        <v>0</v>
      </c>
      <c r="H2" s="2" t="s">
        <v>7</v>
      </c>
      <c r="I2" s="3">
        <f>'Aziz Alkhelaiwi'!H28</f>
        <v>0</v>
      </c>
      <c r="K2" s="2" t="s">
        <v>7</v>
      </c>
      <c r="L2" s="3">
        <f>'Aziz Alkhelaiwi'!H37</f>
        <v>0</v>
      </c>
      <c r="N2" s="2" t="s">
        <v>7</v>
      </c>
      <c r="O2" s="3">
        <f>'Aziz Alkhelaiwi'!H46</f>
        <v>0</v>
      </c>
    </row>
    <row r="3">
      <c r="B3" s="2" t="s">
        <v>8</v>
      </c>
      <c r="C3" s="3">
        <f>'Alethearia Moon'!H10</f>
        <v>0</v>
      </c>
      <c r="E3" s="2" t="s">
        <v>8</v>
      </c>
      <c r="F3" s="3">
        <f>'Alethearia Moon'!H19</f>
        <v>0</v>
      </c>
      <c r="H3" s="2" t="s">
        <v>8</v>
      </c>
      <c r="I3" s="3">
        <f>'Alethearia Moon'!H28</f>
        <v>0</v>
      </c>
      <c r="K3" s="2" t="s">
        <v>8</v>
      </c>
      <c r="L3" s="3">
        <f>'Alethearia Moon'!H37</f>
        <v>0</v>
      </c>
      <c r="N3" s="2" t="s">
        <v>8</v>
      </c>
      <c r="O3" s="3">
        <f>'Alethearia Moon'!H46</f>
        <v>0</v>
      </c>
    </row>
    <row r="4">
      <c r="B4" s="2" t="s">
        <v>9</v>
      </c>
      <c r="C4" s="3">
        <f>'Annie Johnson'!H10</f>
        <v>0</v>
      </c>
      <c r="E4" s="2" t="s">
        <v>9</v>
      </c>
      <c r="F4" s="3">
        <f>'Annie Johnson'!H19</f>
        <v>0</v>
      </c>
      <c r="H4" s="2" t="s">
        <v>9</v>
      </c>
      <c r="I4" s="3">
        <f>'Annie Johnson'!H28</f>
        <v>0</v>
      </c>
      <c r="K4" s="2" t="s">
        <v>9</v>
      </c>
      <c r="L4" s="3">
        <f>'Annie Johnson'!H37</f>
        <v>0</v>
      </c>
      <c r="N4" s="2" t="s">
        <v>9</v>
      </c>
      <c r="O4" s="3">
        <f>'Annie Johnson'!H46</f>
        <v>0</v>
      </c>
    </row>
    <row r="5">
      <c r="B5" s="2" t="s">
        <v>14</v>
      </c>
      <c r="C5" s="3">
        <f>'Patron Clark'!H10</f>
        <v>0</v>
      </c>
      <c r="E5" s="2" t="s">
        <v>14</v>
      </c>
      <c r="F5" s="3">
        <f>'Patron Clark'!H19</f>
        <v>0</v>
      </c>
      <c r="H5" s="2" t="s">
        <v>14</v>
      </c>
      <c r="I5" s="3">
        <f>'Patron Clark'!H28</f>
        <v>0</v>
      </c>
      <c r="K5" s="2" t="s">
        <v>14</v>
      </c>
      <c r="L5" s="3">
        <f>'Patron Clark'!H37</f>
        <v>0</v>
      </c>
      <c r="N5" s="2" t="s">
        <v>14</v>
      </c>
      <c r="O5" s="3">
        <f>'Patron Clark'!H46</f>
        <v>0</v>
      </c>
    </row>
    <row r="6">
      <c r="B6" s="2" t="s">
        <v>15</v>
      </c>
      <c r="C6" s="3">
        <f>'Chris Snegriff'!H10</f>
        <v>0</v>
      </c>
      <c r="E6" s="2" t="s">
        <v>15</v>
      </c>
      <c r="F6" s="3">
        <f>'Chris Snegriff'!H19</f>
        <v>0</v>
      </c>
      <c r="H6" s="2" t="s">
        <v>15</v>
      </c>
      <c r="I6" s="3">
        <f>'Chris Snegriff'!H28</f>
        <v>0</v>
      </c>
      <c r="K6" s="2" t="s">
        <v>15</v>
      </c>
      <c r="L6" s="3">
        <f>'Chris Snegriff'!H37</f>
        <v>0</v>
      </c>
      <c r="N6" s="2" t="s">
        <v>15</v>
      </c>
      <c r="O6" s="3">
        <f>'Chris Snegriff'!H46</f>
        <v>0</v>
      </c>
    </row>
    <row r="7">
      <c r="B7" s="2" t="s">
        <v>17</v>
      </c>
      <c r="C7" s="3">
        <f>'Damon Smith'!H10</f>
        <v>0</v>
      </c>
      <c r="E7" s="2" t="s">
        <v>17</v>
      </c>
      <c r="F7" s="3">
        <f>'Damon Smith'!H19</f>
        <v>0</v>
      </c>
      <c r="H7" s="2" t="s">
        <v>17</v>
      </c>
      <c r="I7" s="3">
        <f>'Damon Smith'!H28</f>
        <v>0</v>
      </c>
      <c r="K7" s="2" t="s">
        <v>17</v>
      </c>
      <c r="L7" s="3">
        <f>'Damon Smith'!H37</f>
        <v>0</v>
      </c>
      <c r="N7" s="2" t="s">
        <v>17</v>
      </c>
      <c r="O7" s="3">
        <f>'Damon Smith'!H46</f>
        <v>0</v>
      </c>
    </row>
    <row r="8">
      <c r="B8" s="2" t="s">
        <v>19</v>
      </c>
      <c r="C8" s="3">
        <f>'Dasha Moyer'!H10</f>
        <v>0</v>
      </c>
      <c r="E8" s="2" t="s">
        <v>19</v>
      </c>
      <c r="F8" s="3">
        <f>'Dasha Moyer'!H19</f>
        <v>0</v>
      </c>
      <c r="H8" s="2" t="s">
        <v>19</v>
      </c>
      <c r="I8" s="3">
        <f>'Dasha Moyer'!H28</f>
        <v>0</v>
      </c>
      <c r="K8" s="2" t="s">
        <v>19</v>
      </c>
      <c r="L8" s="3">
        <f>'Dasha Moyer'!H37</f>
        <v>0</v>
      </c>
      <c r="N8" s="2" t="s">
        <v>19</v>
      </c>
      <c r="O8" s="3">
        <f>'Dasha Moyer'!H46</f>
        <v>0</v>
      </c>
    </row>
    <row r="9">
      <c r="B9" s="2" t="s">
        <v>21</v>
      </c>
      <c r="C9" s="3">
        <f>'Haneen Bakhashwain'!H10</f>
        <v>0</v>
      </c>
      <c r="E9" s="2" t="s">
        <v>21</v>
      </c>
      <c r="F9" s="3">
        <f>'Dominique Fitzowski'!H19</f>
        <v>0</v>
      </c>
      <c r="H9" s="2" t="s">
        <v>21</v>
      </c>
      <c r="I9" s="3">
        <f>'Dominique Fitzowski'!H28</f>
        <v>0</v>
      </c>
      <c r="K9" s="2" t="s">
        <v>21</v>
      </c>
      <c r="L9" s="3">
        <f>'Dominique Fitzowski'!H37</f>
        <v>0</v>
      </c>
      <c r="N9" s="2" t="s">
        <v>21</v>
      </c>
      <c r="O9" s="3">
        <f>'Dominique Fitzowski'!H46</f>
        <v>0</v>
      </c>
    </row>
    <row r="10">
      <c r="B10" s="2" t="s">
        <v>22</v>
      </c>
      <c r="C10" s="3">
        <f>'Jerryd Perry'!H10</f>
        <v>0</v>
      </c>
      <c r="E10" s="2" t="s">
        <v>22</v>
      </c>
      <c r="F10" s="3">
        <f>'Haneen Bakhashwain'!H19</f>
        <v>0</v>
      </c>
      <c r="H10" s="2" t="s">
        <v>22</v>
      </c>
      <c r="I10" s="3">
        <f>'Haneen Bakhashwain'!H28</f>
        <v>0</v>
      </c>
      <c r="K10" s="2" t="s">
        <v>22</v>
      </c>
      <c r="L10" s="3">
        <f>'Haneen Bakhashwain'!H37</f>
        <v>0</v>
      </c>
      <c r="N10" s="2" t="s">
        <v>22</v>
      </c>
      <c r="O10" s="3">
        <f>'Haneen Bakhashwain'!H46</f>
        <v>0</v>
      </c>
    </row>
    <row r="11">
      <c r="B11" s="2" t="s">
        <v>24</v>
      </c>
      <c r="C11" s="3">
        <f>'Kailani Pinon'!H10</f>
        <v>0</v>
      </c>
      <c r="E11" s="2" t="s">
        <v>24</v>
      </c>
      <c r="F11" s="3">
        <f>'Jerryd Perry'!H19</f>
        <v>0</v>
      </c>
      <c r="H11" s="2" t="s">
        <v>24</v>
      </c>
      <c r="I11" s="3">
        <f>'Jerryd Perry'!H28</f>
        <v>0</v>
      </c>
      <c r="K11" s="2" t="s">
        <v>24</v>
      </c>
      <c r="L11" s="3">
        <f>'Jerryd Perry'!H37</f>
        <v>0</v>
      </c>
      <c r="N11" s="2" t="s">
        <v>24</v>
      </c>
      <c r="O11" s="3">
        <f>'Jerryd Perry'!H46</f>
        <v>0</v>
      </c>
    </row>
    <row r="12">
      <c r="B12" s="2" t="s">
        <v>26</v>
      </c>
      <c r="C12" s="3">
        <f>'Kailani Pinon'!H10</f>
        <v>0</v>
      </c>
      <c r="E12" s="2" t="s">
        <v>26</v>
      </c>
      <c r="F12" s="14">
        <f>'Kailani Pinon'!H19</f>
        <v>0</v>
      </c>
      <c r="H12" s="2" t="s">
        <v>26</v>
      </c>
      <c r="I12" s="3">
        <f>'Kailani Pinon'!H28</f>
        <v>0</v>
      </c>
      <c r="K12" s="2" t="s">
        <v>26</v>
      </c>
      <c r="L12" s="3">
        <f>'Kailani Pinon'!H37</f>
        <v>0</v>
      </c>
      <c r="N12" s="2" t="s">
        <v>26</v>
      </c>
      <c r="O12" s="3">
        <f>'Kailani Pinon'!H46</f>
        <v>0</v>
      </c>
    </row>
    <row r="13">
      <c r="B13" s="2" t="s">
        <v>28</v>
      </c>
      <c r="C13" s="3">
        <f>'Navarre Packham'!H10</f>
        <v>0</v>
      </c>
      <c r="E13" s="2" t="s">
        <v>28</v>
      </c>
      <c r="F13" s="3">
        <f>'Navarre Packham'!H19</f>
        <v>0</v>
      </c>
      <c r="H13" s="2" t="s">
        <v>28</v>
      </c>
      <c r="I13" s="3">
        <f>'Navarre Packham'!H28</f>
        <v>0</v>
      </c>
      <c r="K13" s="2" t="s">
        <v>28</v>
      </c>
      <c r="L13" s="3">
        <f>'Navarre Packham'!H37</f>
        <v>0</v>
      </c>
      <c r="N13" s="2" t="s">
        <v>28</v>
      </c>
      <c r="O13" s="3">
        <f>'Navarre Packham'!H46</f>
        <v>0</v>
      </c>
    </row>
    <row r="14">
      <c r="B14" s="2" t="s">
        <v>29</v>
      </c>
      <c r="C14" s="3">
        <f>'Richard Paskvan'!H10</f>
        <v>0</v>
      </c>
      <c r="E14" s="2" t="s">
        <v>29</v>
      </c>
      <c r="F14" s="3">
        <f>'Richard Paskvan'!H19</f>
        <v>0</v>
      </c>
      <c r="H14" s="2" t="s">
        <v>29</v>
      </c>
      <c r="I14" s="3">
        <f>'Richard Paskvan'!H28</f>
        <v>0</v>
      </c>
      <c r="K14" s="2" t="s">
        <v>29</v>
      </c>
      <c r="L14" s="3">
        <f>'Richard Paskvan'!H37</f>
        <v>0</v>
      </c>
      <c r="N14" s="2" t="s">
        <v>29</v>
      </c>
      <c r="O14" s="3">
        <f>'Richard Paskvan'!H46</f>
        <v>0</v>
      </c>
    </row>
    <row r="15">
      <c r="B15" s="2" t="s">
        <v>31</v>
      </c>
      <c r="C15" s="3">
        <f>'Stephen Ouellette'!H10</f>
        <v>0</v>
      </c>
      <c r="E15" s="2" t="s">
        <v>31</v>
      </c>
      <c r="F15" s="3">
        <f>'Stephen Ouellette'!H19</f>
        <v>0</v>
      </c>
      <c r="H15" s="2" t="s">
        <v>31</v>
      </c>
      <c r="I15" s="3">
        <f>'Stephen Ouellette'!H28</f>
        <v>0</v>
      </c>
      <c r="K15" s="2" t="s">
        <v>31</v>
      </c>
      <c r="L15" s="3">
        <f>'Stephen Ouellette'!H37</f>
        <v>0</v>
      </c>
      <c r="N15" s="2" t="s">
        <v>31</v>
      </c>
      <c r="O15" s="3">
        <f>'Stephen Ouellette'!H46</f>
        <v>0</v>
      </c>
    </row>
    <row r="16">
      <c r="B16" s="2" t="s">
        <v>33</v>
      </c>
      <c r="C16" s="3">
        <f>'Toby Wolfe'!H10</f>
        <v>0</v>
      </c>
      <c r="E16" s="2" t="s">
        <v>33</v>
      </c>
      <c r="F16" s="3">
        <f>'Toby Wolfe'!H19</f>
        <v>0</v>
      </c>
      <c r="H16" s="2" t="s">
        <v>33</v>
      </c>
      <c r="I16" s="3">
        <f>'Toby Wolfe'!H28</f>
        <v>0</v>
      </c>
      <c r="K16" s="2" t="s">
        <v>33</v>
      </c>
      <c r="L16" s="3">
        <f>'Toby Wolfe'!H28</f>
        <v>0</v>
      </c>
      <c r="N16" s="2" t="s">
        <v>33</v>
      </c>
      <c r="O16" s="3">
        <f>'Toby Wolfe'!H46</f>
        <v>0</v>
      </c>
    </row>
    <row r="17">
      <c r="E17" s="16"/>
      <c r="K17" s="16"/>
    </row>
    <row r="18">
      <c r="B18" s="17" t="s">
        <v>34</v>
      </c>
      <c r="C18" s="18">
        <f>sum(C2:C16)</f>
        <v>0</v>
      </c>
      <c r="D18" s="16"/>
      <c r="E18" s="17" t="s">
        <v>34</v>
      </c>
      <c r="F18" s="18">
        <f>sum(F2:F16)</f>
        <v>0</v>
      </c>
      <c r="G18" s="16"/>
      <c r="H18" s="17" t="s">
        <v>34</v>
      </c>
      <c r="I18" s="18">
        <f>sum(I2:I16)</f>
        <v>0</v>
      </c>
      <c r="J18" s="16"/>
      <c r="K18" s="17" t="s">
        <v>34</v>
      </c>
      <c r="L18" s="18">
        <f>sum(L2:L16)</f>
        <v>0</v>
      </c>
      <c r="M18" s="16"/>
      <c r="N18" s="17" t="s">
        <v>34</v>
      </c>
      <c r="O18" s="18">
        <f>sum(O2:O16)</f>
        <v>0</v>
      </c>
    </row>
    <row r="20">
      <c r="A20" s="1" t="s">
        <v>37</v>
      </c>
      <c r="B20" s="1" t="s">
        <v>1</v>
      </c>
      <c r="C20" s="1" t="s">
        <v>2</v>
      </c>
      <c r="D20" s="1" t="s">
        <v>38</v>
      </c>
      <c r="E20" s="1" t="s">
        <v>1</v>
      </c>
      <c r="F20" s="1" t="s">
        <v>2</v>
      </c>
      <c r="G20" s="1" t="s">
        <v>39</v>
      </c>
      <c r="H20" s="1" t="s">
        <v>1</v>
      </c>
      <c r="I20" s="1" t="s">
        <v>2</v>
      </c>
      <c r="J20" s="1" t="s">
        <v>40</v>
      </c>
      <c r="K20" s="1" t="s">
        <v>1</v>
      </c>
      <c r="L20" s="1" t="s">
        <v>2</v>
      </c>
      <c r="M20" s="1" t="s">
        <v>41</v>
      </c>
      <c r="N20" s="1" t="s">
        <v>1</v>
      </c>
      <c r="O20" s="1" t="s">
        <v>2</v>
      </c>
    </row>
    <row r="21">
      <c r="B21" s="2" t="s">
        <v>7</v>
      </c>
      <c r="C21" s="3">
        <f>'Aziz Alkhelaiwi'!H55</f>
        <v>0</v>
      </c>
      <c r="E21" s="2" t="s">
        <v>7</v>
      </c>
      <c r="F21" s="3">
        <f>'Aziz Alkhelaiwi'!H64</f>
        <v>0</v>
      </c>
      <c r="H21" s="2" t="s">
        <v>7</v>
      </c>
      <c r="I21" s="3">
        <f>'Aziz Alkhelaiwi'!H73</f>
        <v>0</v>
      </c>
      <c r="K21" s="2" t="s">
        <v>7</v>
      </c>
      <c r="L21" s="3">
        <f>'Aziz Alkhelaiwi'!H82</f>
        <v>0</v>
      </c>
      <c r="N21" s="2" t="s">
        <v>7</v>
      </c>
      <c r="O21" s="3">
        <f>'Aziz Alkhelaiwi'!H91</f>
        <v>0</v>
      </c>
    </row>
    <row r="22">
      <c r="B22" s="2" t="s">
        <v>8</v>
      </c>
      <c r="C22" s="3">
        <f>'Alethearia Moon'!H55</f>
        <v>0</v>
      </c>
      <c r="E22" s="2" t="s">
        <v>8</v>
      </c>
      <c r="F22" s="3">
        <f>'Alethearia Moon'!H64</f>
        <v>0</v>
      </c>
      <c r="H22" s="2" t="s">
        <v>8</v>
      </c>
      <c r="I22" s="3">
        <f>'Alethearia Moon'!H73</f>
        <v>0</v>
      </c>
      <c r="K22" s="2" t="s">
        <v>8</v>
      </c>
      <c r="L22" s="3">
        <f>'Alethearia Moon'!H82</f>
        <v>0</v>
      </c>
      <c r="N22" s="2" t="s">
        <v>8</v>
      </c>
      <c r="O22" s="3">
        <f>'Alethearia Moon'!H91</f>
        <v>0</v>
      </c>
    </row>
    <row r="23">
      <c r="B23" s="2" t="s">
        <v>9</v>
      </c>
      <c r="C23" s="3">
        <f>'Annie Johnson'!H55</f>
        <v>0</v>
      </c>
      <c r="E23" s="2" t="s">
        <v>9</v>
      </c>
      <c r="F23" s="3">
        <f>'Annie Johnson'!H64</f>
        <v>0</v>
      </c>
      <c r="H23" s="2" t="s">
        <v>9</v>
      </c>
      <c r="I23" s="3">
        <f>'Annie Johnson'!H73</f>
        <v>0</v>
      </c>
      <c r="K23" s="2" t="s">
        <v>9</v>
      </c>
      <c r="L23" s="3">
        <f>'Annie Johnson'!H82</f>
        <v>0</v>
      </c>
      <c r="N23" s="2" t="s">
        <v>9</v>
      </c>
      <c r="O23" s="3">
        <f>'Annie Johnson'!H91</f>
        <v>0</v>
      </c>
    </row>
    <row r="24">
      <c r="B24" s="2" t="s">
        <v>14</v>
      </c>
      <c r="C24" s="3">
        <f>'Patron Clark'!H55</f>
        <v>0</v>
      </c>
      <c r="E24" s="2" t="s">
        <v>14</v>
      </c>
      <c r="F24" s="3">
        <f>'Patron Clark'!H64</f>
        <v>0</v>
      </c>
      <c r="H24" s="2" t="s">
        <v>14</v>
      </c>
      <c r="I24" s="3">
        <f>'Patron Clark'!H73</f>
        <v>0</v>
      </c>
      <c r="K24" s="2" t="s">
        <v>14</v>
      </c>
      <c r="L24" s="3">
        <f>'Patron Clark'!H82</f>
        <v>0</v>
      </c>
      <c r="N24" s="2" t="s">
        <v>14</v>
      </c>
      <c r="O24" s="3">
        <f>'Patron Clark'!H91</f>
        <v>0</v>
      </c>
    </row>
    <row r="25">
      <c r="B25" s="2" t="s">
        <v>15</v>
      </c>
      <c r="C25" s="3">
        <f>'Chris Snegriff'!H55</f>
        <v>0</v>
      </c>
      <c r="E25" s="2" t="s">
        <v>15</v>
      </c>
      <c r="F25" s="3">
        <f>'Chris Snegriff'!H64</f>
        <v>0</v>
      </c>
      <c r="H25" s="2" t="s">
        <v>15</v>
      </c>
      <c r="I25" s="3">
        <f>'Chris Snegriff'!H73</f>
        <v>0</v>
      </c>
      <c r="K25" s="2" t="s">
        <v>15</v>
      </c>
      <c r="L25" s="3">
        <f>'Chris Snegriff'!H82</f>
        <v>0</v>
      </c>
      <c r="N25" s="2" t="s">
        <v>15</v>
      </c>
      <c r="O25" s="3">
        <f>'Chris Snegriff'!H91</f>
        <v>0</v>
      </c>
    </row>
    <row r="26">
      <c r="B26" s="2" t="s">
        <v>17</v>
      </c>
      <c r="C26" s="3">
        <f>'Damon Smith'!H55</f>
        <v>0</v>
      </c>
      <c r="E26" s="2" t="s">
        <v>17</v>
      </c>
      <c r="F26" s="3">
        <f>'Damon Smith'!H64</f>
        <v>0</v>
      </c>
      <c r="H26" s="2" t="s">
        <v>17</v>
      </c>
      <c r="I26" s="3">
        <f>'Damon Smith'!H73</f>
        <v>0</v>
      </c>
      <c r="K26" s="2" t="s">
        <v>17</v>
      </c>
      <c r="L26" s="3">
        <f>'Damon Smith'!H82</f>
        <v>0</v>
      </c>
      <c r="N26" s="2" t="s">
        <v>17</v>
      </c>
      <c r="O26" s="3">
        <f>'Damon Smith'!H91</f>
        <v>0</v>
      </c>
    </row>
    <row r="27">
      <c r="B27" s="2" t="s">
        <v>19</v>
      </c>
      <c r="C27" s="3">
        <f>'Dasha Moyer'!H55</f>
        <v>0</v>
      </c>
      <c r="E27" s="2" t="s">
        <v>19</v>
      </c>
      <c r="F27" s="3">
        <f>'Dasha Moyer'!H64</f>
        <v>0</v>
      </c>
      <c r="H27" s="2" t="s">
        <v>19</v>
      </c>
      <c r="I27" s="3">
        <f>'Dasha Moyer'!H73</f>
        <v>0</v>
      </c>
      <c r="K27" s="2" t="s">
        <v>19</v>
      </c>
      <c r="L27" s="3">
        <f>'Dasha Moyer'!H82</f>
        <v>0</v>
      </c>
      <c r="N27" s="2" t="s">
        <v>19</v>
      </c>
      <c r="O27" s="3">
        <f>'Dasha Moyer'!H91</f>
        <v>0</v>
      </c>
    </row>
    <row r="28">
      <c r="B28" s="2" t="s">
        <v>21</v>
      </c>
      <c r="C28" s="3">
        <f>'Dominique Fitzowski'!H55</f>
        <v>0</v>
      </c>
      <c r="E28" s="2" t="s">
        <v>21</v>
      </c>
      <c r="F28" s="3">
        <f>'Dominique Fitzowski'!H64</f>
        <v>0</v>
      </c>
      <c r="H28" s="2" t="s">
        <v>21</v>
      </c>
      <c r="I28" s="3">
        <f>'Dominique Fitzowski'!H73</f>
        <v>0</v>
      </c>
      <c r="K28" s="2" t="s">
        <v>21</v>
      </c>
      <c r="L28" s="3">
        <f>'Dominique Fitzowski'!H82</f>
        <v>0</v>
      </c>
      <c r="N28" s="2" t="s">
        <v>21</v>
      </c>
      <c r="O28" s="3">
        <f>'Dominique Fitzowski'!H91</f>
        <v>0</v>
      </c>
    </row>
    <row r="29">
      <c r="B29" s="2" t="s">
        <v>22</v>
      </c>
      <c r="C29" s="3">
        <f>'Haneen Bakhashwain'!H55</f>
        <v>0</v>
      </c>
      <c r="E29" s="2" t="s">
        <v>22</v>
      </c>
      <c r="F29" s="3">
        <f>'Haneen Bakhashwain'!H64</f>
        <v>0</v>
      </c>
      <c r="H29" s="2" t="s">
        <v>22</v>
      </c>
      <c r="I29" s="3">
        <f>'Haneen Bakhashwain'!H73</f>
        <v>0</v>
      </c>
      <c r="K29" s="2" t="s">
        <v>22</v>
      </c>
      <c r="L29" s="3">
        <f>'Haneen Bakhashwain'!H82</f>
        <v>0</v>
      </c>
      <c r="N29" s="2" t="s">
        <v>22</v>
      </c>
      <c r="O29" s="3">
        <f>'Haneen Bakhashwain'!H91</f>
        <v>0</v>
      </c>
    </row>
    <row r="30">
      <c r="B30" s="2" t="s">
        <v>24</v>
      </c>
      <c r="C30" s="3">
        <f>'Jerryd Perry'!H55</f>
        <v>0</v>
      </c>
      <c r="E30" s="2" t="s">
        <v>24</v>
      </c>
      <c r="F30" s="3">
        <f>'Jerryd Perry'!H64</f>
        <v>0</v>
      </c>
      <c r="H30" s="2" t="s">
        <v>24</v>
      </c>
      <c r="I30" s="3">
        <f>'Jerryd Perry'!H73</f>
        <v>0</v>
      </c>
      <c r="K30" s="2" t="s">
        <v>24</v>
      </c>
      <c r="L30" s="3">
        <f>'Jerryd Perry'!H82</f>
        <v>0</v>
      </c>
      <c r="N30" s="2" t="s">
        <v>24</v>
      </c>
      <c r="O30" s="3">
        <f>'Jerryd Perry'!H91</f>
        <v>0</v>
      </c>
    </row>
    <row r="31">
      <c r="B31" s="2" t="s">
        <v>26</v>
      </c>
      <c r="C31" s="3">
        <f>'Kailani Pinon'!H55</f>
        <v>0</v>
      </c>
      <c r="E31" s="2" t="s">
        <v>26</v>
      </c>
      <c r="F31" s="3">
        <f>'Kailani Pinon'!H64</f>
        <v>0</v>
      </c>
      <c r="H31" s="2" t="s">
        <v>26</v>
      </c>
      <c r="I31" s="3">
        <f>'Kailani Pinon'!H73</f>
        <v>0</v>
      </c>
      <c r="K31" s="2" t="s">
        <v>26</v>
      </c>
      <c r="L31" s="3">
        <f>'Kailani Pinon'!H82</f>
        <v>0</v>
      </c>
      <c r="N31" s="2" t="s">
        <v>26</v>
      </c>
      <c r="O31" s="3">
        <f>'Kailani Pinon'!H91</f>
        <v>0</v>
      </c>
    </row>
    <row r="32">
      <c r="B32" s="2" t="s">
        <v>28</v>
      </c>
      <c r="C32" s="3">
        <f>'Navarre Packham'!H55</f>
        <v>0</v>
      </c>
      <c r="E32" s="2" t="s">
        <v>28</v>
      </c>
      <c r="F32" s="3">
        <f>'Navarre Packham'!H64</f>
        <v>0</v>
      </c>
      <c r="H32" s="2" t="s">
        <v>28</v>
      </c>
      <c r="I32" s="3">
        <f>'Navarre Packham'!H73</f>
        <v>0</v>
      </c>
      <c r="K32" s="2" t="s">
        <v>28</v>
      </c>
      <c r="L32" s="3">
        <f>'Navarre Packham'!H82</f>
        <v>0</v>
      </c>
      <c r="N32" s="2" t="s">
        <v>28</v>
      </c>
      <c r="O32" s="3">
        <f>'Navarre Packham'!H91</f>
        <v>0</v>
      </c>
    </row>
    <row r="33">
      <c r="B33" s="2" t="s">
        <v>29</v>
      </c>
      <c r="C33" s="3">
        <f>'Richard Paskvan'!H55</f>
        <v>0</v>
      </c>
      <c r="E33" s="2" t="s">
        <v>29</v>
      </c>
      <c r="F33" s="3">
        <f>'Richard Paskvan'!H64</f>
        <v>0</v>
      </c>
      <c r="H33" s="2" t="s">
        <v>29</v>
      </c>
      <c r="I33" s="3">
        <f>'Richard Paskvan'!H73</f>
        <v>0</v>
      </c>
      <c r="K33" s="2" t="s">
        <v>29</v>
      </c>
      <c r="L33" s="3">
        <f>'Richard Paskvan'!H82</f>
        <v>0</v>
      </c>
      <c r="N33" s="2" t="s">
        <v>29</v>
      </c>
      <c r="O33" s="3">
        <f>'Richard Paskvan'!H91</f>
        <v>0</v>
      </c>
    </row>
    <row r="34">
      <c r="B34" s="2" t="s">
        <v>31</v>
      </c>
      <c r="C34" s="3">
        <f>'Stephen Ouellette'!H55</f>
        <v>0</v>
      </c>
      <c r="E34" s="2" t="s">
        <v>31</v>
      </c>
      <c r="F34" s="3">
        <f>'Stephen Ouellette'!H64</f>
        <v>0</v>
      </c>
      <c r="H34" s="2" t="s">
        <v>31</v>
      </c>
      <c r="I34" s="3">
        <f>'Stephen Ouellette'!H73</f>
        <v>0</v>
      </c>
      <c r="K34" s="2" t="s">
        <v>31</v>
      </c>
      <c r="L34" s="3">
        <f>'Stephen Ouellette'!H82</f>
        <v>0</v>
      </c>
      <c r="N34" s="2" t="s">
        <v>31</v>
      </c>
      <c r="O34" s="3">
        <f>'Stephen Ouellette'!H91</f>
        <v>0</v>
      </c>
    </row>
    <row r="35">
      <c r="B35" s="2" t="s">
        <v>33</v>
      </c>
      <c r="C35" s="3">
        <f>'Toby Wolfe'!H55</f>
        <v>0</v>
      </c>
      <c r="E35" s="2" t="s">
        <v>33</v>
      </c>
      <c r="F35" s="3">
        <f>'Toby Wolfe'!H64</f>
        <v>0</v>
      </c>
      <c r="H35" s="2" t="s">
        <v>33</v>
      </c>
      <c r="I35" s="3">
        <f>'Toby Wolfe'!H73</f>
        <v>0</v>
      </c>
      <c r="K35" s="2" t="s">
        <v>33</v>
      </c>
      <c r="L35" s="3">
        <f>'Toby Wolfe'!H82</f>
        <v>0</v>
      </c>
      <c r="N35" s="2" t="s">
        <v>33</v>
      </c>
      <c r="O35" s="3">
        <f>'Toby Wolfe'!H91</f>
        <v>0</v>
      </c>
    </row>
    <row r="37">
      <c r="A37" s="16"/>
      <c r="B37" s="17" t="s">
        <v>34</v>
      </c>
      <c r="C37" s="18">
        <f>sum(C21:C35)</f>
        <v>0</v>
      </c>
      <c r="D37" s="16"/>
      <c r="E37" s="17" t="s">
        <v>34</v>
      </c>
      <c r="F37" s="18">
        <f>sum(F21:F35)</f>
        <v>0</v>
      </c>
      <c r="G37" s="16"/>
      <c r="H37" s="17" t="s">
        <v>34</v>
      </c>
      <c r="I37" s="18">
        <f>sum(I21:I35)</f>
        <v>0</v>
      </c>
      <c r="J37" s="16"/>
      <c r="K37" s="17" t="s">
        <v>34</v>
      </c>
      <c r="L37" s="18">
        <f>sum(L21:L35)</f>
        <v>0</v>
      </c>
      <c r="M37" s="16"/>
      <c r="N37" s="17" t="s">
        <v>34</v>
      </c>
      <c r="O37" s="18">
        <f>sum(O21:O35)</f>
        <v>0</v>
      </c>
      <c r="P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</row>
    <row r="40">
      <c r="A40" s="22" t="s">
        <v>43</v>
      </c>
      <c r="B40" s="22" t="s">
        <v>44</v>
      </c>
      <c r="C40" s="22" t="s">
        <v>12</v>
      </c>
      <c r="D40" s="22" t="s">
        <v>45</v>
      </c>
      <c r="E40" s="16"/>
      <c r="F40" s="16"/>
      <c r="G40" s="16"/>
      <c r="H40" s="16"/>
      <c r="I40" s="16"/>
      <c r="J40" s="16"/>
      <c r="K40" s="16"/>
      <c r="L40" s="16"/>
      <c r="M40" s="16"/>
      <c r="N40" s="17" t="s">
        <v>46</v>
      </c>
      <c r="O40" s="23">
        <f>C18+F18+I18+L18+O18+C37+F37+I37+L37+O37</f>
        <v>0</v>
      </c>
      <c r="P40" s="16"/>
    </row>
    <row r="41">
      <c r="A41" s="24" t="s">
        <v>47</v>
      </c>
      <c r="B41" s="25">
        <v>130.0</v>
      </c>
      <c r="C41" s="3">
        <f>sum(C2,C7,C8,C14,C15,F2,F7,F8,F14,F15,I2,I7,I8,I14,I15,L2,L7,L8,L14,L15,O2,O7,O8,O14,O15,C21,C26,C27,C33,C34,F21,F26,F27,F33,F34,I21,I26,I27,I33,I34,L21,L26,L27,L33,L34,O21,O26,O27,O33,O34)</f>
        <v>0</v>
      </c>
      <c r="D41" s="25">
        <f t="shared" ref="D41:D44" si="1">B41*C41*24</f>
        <v>0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</row>
    <row r="42">
      <c r="A42" s="24" t="s">
        <v>48</v>
      </c>
      <c r="B42" s="26">
        <v>120.0</v>
      </c>
      <c r="C42" s="23">
        <f>sum(C4,C5,C6,C9,C10,C11,C13,C16,F4,F5,F6,F9,F10,F11,F13,F16,I4,I5,I6,I9,I10,I11,I13,I16,L4,L5,L6,L9,L10,L11,L13,L16,O4,O5,O6,O9,O10,O11,O13,O16,C23,C24,C25,C29,C28,C30,C32,C35,F23,F24,F25,F28,F29,F30,F32,F35)+sum(I23,I24,I25,I28,I29,I30,I32,I35,L23,L24,L25,L28,L29,L30,L32,L35,O23,O24,O25,O28,O29,O30,O32,O35)</f>
        <v>0</v>
      </c>
      <c r="D42" s="26">
        <f t="shared" si="1"/>
        <v>0</v>
      </c>
    </row>
    <row r="43">
      <c r="A43" s="24" t="s">
        <v>49</v>
      </c>
      <c r="B43" s="26">
        <v>120.0</v>
      </c>
      <c r="D43" s="27">
        <f t="shared" si="1"/>
        <v>0</v>
      </c>
    </row>
    <row r="44">
      <c r="A44" s="24" t="s">
        <v>50</v>
      </c>
      <c r="B44" s="26">
        <v>115.0</v>
      </c>
      <c r="C44" s="3">
        <f>sum(C12,C3,F3,F12,I3,I12,L3,L12,O3,O12,C22,C31,F22,F31,I31,L22,I22,L31,O22,O31)</f>
        <v>0</v>
      </c>
      <c r="D44" s="26">
        <f t="shared" si="1"/>
        <v>0</v>
      </c>
      <c r="F44" s="28"/>
    </row>
    <row r="46">
      <c r="C46" s="5" t="s">
        <v>51</v>
      </c>
      <c r="D46" s="27">
        <f>sum(D41:D44)</f>
        <v>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/>
      <c r="B1" s="4" t="s">
        <v>10</v>
      </c>
      <c r="C1" s="4" t="s">
        <v>11</v>
      </c>
      <c r="D1" s="4" t="s">
        <v>10</v>
      </c>
      <c r="E1" s="4" t="s">
        <v>11</v>
      </c>
      <c r="F1" s="4" t="s">
        <v>10</v>
      </c>
      <c r="G1" s="4" t="s">
        <v>11</v>
      </c>
      <c r="H1" s="5" t="s">
        <v>12</v>
      </c>
    </row>
    <row r="2">
      <c r="A2" s="4" t="s">
        <v>13</v>
      </c>
      <c r="H2" s="3"/>
    </row>
    <row r="3">
      <c r="A3" s="7">
        <v>43290.0</v>
      </c>
      <c r="B3" s="8"/>
      <c r="C3" s="8"/>
      <c r="D3" s="6"/>
      <c r="E3" s="6"/>
      <c r="F3" s="6"/>
      <c r="H3" s="3">
        <f t="shared" ref="H3:H9" si="1">(C3-B3)+(E3-D3)+(G3-F3)</f>
        <v>0</v>
      </c>
    </row>
    <row r="4">
      <c r="A4" s="9">
        <v>43291.0</v>
      </c>
      <c r="B4" s="6"/>
      <c r="C4" s="6"/>
      <c r="D4" s="6"/>
      <c r="E4" s="6"/>
      <c r="F4" s="6"/>
      <c r="H4" s="3">
        <f t="shared" si="1"/>
        <v>0</v>
      </c>
    </row>
    <row r="5">
      <c r="A5" s="9">
        <v>43292.0</v>
      </c>
      <c r="B5" s="6"/>
      <c r="C5" s="6"/>
      <c r="D5" s="6"/>
      <c r="E5" s="6"/>
      <c r="F5" s="6"/>
      <c r="H5" s="3">
        <f t="shared" si="1"/>
        <v>0</v>
      </c>
    </row>
    <row r="6">
      <c r="A6" s="9">
        <v>43293.0</v>
      </c>
      <c r="B6" s="6"/>
      <c r="C6" s="6"/>
      <c r="D6" s="6"/>
      <c r="E6" s="6"/>
      <c r="F6" s="6"/>
      <c r="H6" s="3">
        <f t="shared" si="1"/>
        <v>0</v>
      </c>
    </row>
    <row r="7">
      <c r="A7" s="9">
        <v>43294.0</v>
      </c>
      <c r="B7" s="6"/>
      <c r="C7" s="6"/>
      <c r="D7" s="6"/>
      <c r="E7" s="6"/>
      <c r="F7" s="6"/>
      <c r="H7" s="3">
        <f t="shared" si="1"/>
        <v>0</v>
      </c>
    </row>
    <row r="8">
      <c r="A8" s="9">
        <v>43295.0</v>
      </c>
      <c r="B8" s="6"/>
      <c r="C8" s="6"/>
      <c r="D8" s="6"/>
      <c r="E8" s="6"/>
      <c r="F8" s="6"/>
      <c r="H8" s="3">
        <f t="shared" si="1"/>
        <v>0</v>
      </c>
    </row>
    <row r="9">
      <c r="A9" s="9">
        <v>43296.0</v>
      </c>
      <c r="B9" s="6"/>
      <c r="C9" s="6"/>
      <c r="D9" s="6"/>
      <c r="E9" s="6"/>
      <c r="F9" s="6"/>
      <c r="H9" s="3">
        <f t="shared" si="1"/>
        <v>0</v>
      </c>
    </row>
    <row r="10">
      <c r="A10" s="10"/>
      <c r="B10" s="6"/>
      <c r="C10" s="6"/>
      <c r="D10" s="6"/>
      <c r="E10" s="6"/>
      <c r="F10" s="6"/>
      <c r="G10" s="5" t="s">
        <v>16</v>
      </c>
      <c r="H10" s="11">
        <f>sum(H3:H9)</f>
        <v>0</v>
      </c>
    </row>
    <row r="11">
      <c r="A11" s="10" t="s">
        <v>18</v>
      </c>
      <c r="B11" s="6"/>
      <c r="C11" s="6"/>
      <c r="D11" s="6"/>
      <c r="E11" s="6"/>
      <c r="F11" s="6"/>
    </row>
    <row r="12">
      <c r="A12" s="9">
        <v>43297.0</v>
      </c>
      <c r="B12" s="8"/>
      <c r="C12" s="8"/>
      <c r="D12" s="6"/>
      <c r="E12" s="6"/>
      <c r="F12" s="6"/>
      <c r="H12" s="3">
        <f t="shared" ref="H12:H18" si="2">(C12-B12)+(E12-D12)+(G12-F12)</f>
        <v>0</v>
      </c>
    </row>
    <row r="13">
      <c r="A13" s="9">
        <v>43298.0</v>
      </c>
      <c r="B13" s="6"/>
      <c r="C13" s="6"/>
      <c r="D13" s="6"/>
      <c r="E13" s="6"/>
      <c r="F13" s="6"/>
      <c r="H13" s="3">
        <f t="shared" si="2"/>
        <v>0</v>
      </c>
    </row>
    <row r="14">
      <c r="A14" s="9">
        <v>43299.0</v>
      </c>
      <c r="B14" s="6"/>
      <c r="C14" s="6"/>
      <c r="D14" s="6"/>
      <c r="E14" s="6"/>
      <c r="F14" s="6"/>
      <c r="H14" s="3">
        <f t="shared" si="2"/>
        <v>0</v>
      </c>
    </row>
    <row r="15">
      <c r="A15" s="9">
        <v>43300.0</v>
      </c>
      <c r="B15" s="6"/>
      <c r="C15" s="6"/>
      <c r="D15" s="6"/>
      <c r="E15" s="6"/>
      <c r="F15" s="6"/>
      <c r="H15" s="3">
        <f t="shared" si="2"/>
        <v>0</v>
      </c>
    </row>
    <row r="16">
      <c r="A16" s="9">
        <v>43301.0</v>
      </c>
      <c r="B16" s="6"/>
      <c r="C16" s="6"/>
      <c r="D16" s="6"/>
      <c r="E16" s="6"/>
      <c r="F16" s="6"/>
      <c r="H16" s="3">
        <f t="shared" si="2"/>
        <v>0</v>
      </c>
    </row>
    <row r="17">
      <c r="A17" s="9">
        <v>43302.0</v>
      </c>
      <c r="B17" s="6"/>
      <c r="C17" s="6"/>
      <c r="D17" s="6"/>
      <c r="E17" s="6"/>
      <c r="F17" s="6"/>
      <c r="H17" s="3">
        <f t="shared" si="2"/>
        <v>0</v>
      </c>
    </row>
    <row r="18">
      <c r="A18" s="9">
        <v>43303.0</v>
      </c>
      <c r="B18" s="6"/>
      <c r="C18" s="6"/>
      <c r="D18" s="6"/>
      <c r="E18" s="6"/>
      <c r="F18" s="6"/>
      <c r="H18" s="3">
        <f t="shared" si="2"/>
        <v>0</v>
      </c>
    </row>
    <row r="19">
      <c r="A19" s="10"/>
      <c r="B19" s="6"/>
      <c r="C19" s="6"/>
      <c r="D19" s="6"/>
      <c r="E19" s="6"/>
      <c r="F19" s="6"/>
      <c r="G19" s="5" t="s">
        <v>16</v>
      </c>
      <c r="H19" s="11">
        <f>sum(H12:H18)</f>
        <v>0</v>
      </c>
    </row>
    <row r="20">
      <c r="A20" s="10" t="s">
        <v>20</v>
      </c>
      <c r="B20" s="6"/>
      <c r="C20" s="6"/>
      <c r="D20" s="6"/>
      <c r="E20" s="6"/>
      <c r="F20" s="6"/>
    </row>
    <row r="21">
      <c r="A21" s="9">
        <v>43304.0</v>
      </c>
      <c r="B21" s="8"/>
      <c r="C21" s="8"/>
      <c r="D21" s="6"/>
      <c r="E21" s="6"/>
      <c r="F21" s="6"/>
      <c r="H21" s="3">
        <f t="shared" ref="H21:H27" si="3">(C21-B21)+(E21-D21)+(G21-F21)</f>
        <v>0</v>
      </c>
    </row>
    <row r="22">
      <c r="A22" s="9">
        <v>43305.0</v>
      </c>
      <c r="B22" s="6"/>
      <c r="C22" s="6"/>
      <c r="D22" s="6"/>
      <c r="E22" s="6"/>
      <c r="F22" s="6"/>
      <c r="H22" s="3">
        <f t="shared" si="3"/>
        <v>0</v>
      </c>
    </row>
    <row r="23">
      <c r="A23" s="13">
        <v>43306.0</v>
      </c>
      <c r="B23" s="6"/>
      <c r="C23" s="6"/>
      <c r="D23" s="6"/>
      <c r="E23" s="6"/>
      <c r="F23" s="6"/>
      <c r="H23" s="3">
        <f t="shared" si="3"/>
        <v>0</v>
      </c>
    </row>
    <row r="24">
      <c r="A24" s="13">
        <v>43307.0</v>
      </c>
      <c r="B24" s="6"/>
      <c r="C24" s="6"/>
      <c r="D24" s="6"/>
      <c r="E24" s="6"/>
      <c r="F24" s="6"/>
      <c r="H24" s="3">
        <f t="shared" si="3"/>
        <v>0</v>
      </c>
    </row>
    <row r="25">
      <c r="A25" s="13">
        <v>43308.0</v>
      </c>
      <c r="B25" s="6"/>
      <c r="C25" s="6"/>
      <c r="D25" s="6"/>
      <c r="E25" s="6"/>
      <c r="F25" s="6"/>
      <c r="H25" s="3">
        <f t="shared" si="3"/>
        <v>0</v>
      </c>
    </row>
    <row r="26">
      <c r="A26" s="7">
        <v>43309.0</v>
      </c>
      <c r="B26" s="6"/>
      <c r="C26" s="6"/>
      <c r="D26" s="6"/>
      <c r="E26" s="6"/>
      <c r="F26" s="6"/>
      <c r="H26" s="3">
        <f t="shared" si="3"/>
        <v>0</v>
      </c>
    </row>
    <row r="27">
      <c r="A27" s="7">
        <v>43310.0</v>
      </c>
      <c r="B27" s="6"/>
      <c r="C27" s="6"/>
      <c r="D27" s="6"/>
      <c r="E27" s="6"/>
      <c r="F27" s="6"/>
      <c r="H27" s="3">
        <f t="shared" si="3"/>
        <v>0</v>
      </c>
    </row>
    <row r="28">
      <c r="A28" s="10"/>
      <c r="B28" s="6"/>
      <c r="C28" s="6"/>
      <c r="D28" s="6"/>
      <c r="E28" s="6"/>
      <c r="F28" s="6"/>
      <c r="G28" s="5" t="s">
        <v>16</v>
      </c>
      <c r="H28" s="11">
        <f>sum(H21:H27)</f>
        <v>0</v>
      </c>
    </row>
    <row r="29">
      <c r="A29" s="10" t="s">
        <v>23</v>
      </c>
      <c r="B29" s="6"/>
      <c r="C29" s="6"/>
      <c r="D29" s="6"/>
      <c r="E29" s="6"/>
      <c r="F29" s="6"/>
    </row>
    <row r="30">
      <c r="A30" s="9">
        <v>43311.0</v>
      </c>
      <c r="B30" s="8"/>
      <c r="C30" s="8"/>
      <c r="D30" s="6"/>
      <c r="E30" s="6"/>
      <c r="F30" s="6"/>
      <c r="H30" s="3">
        <f t="shared" ref="H30:H36" si="4">(C30-B30)+(E30-D30)+(G30-F30)</f>
        <v>0</v>
      </c>
    </row>
    <row r="31">
      <c r="A31" s="9">
        <v>43312.0</v>
      </c>
      <c r="B31" s="6"/>
      <c r="C31" s="6"/>
      <c r="D31" s="6"/>
      <c r="E31" s="6"/>
      <c r="F31" s="6"/>
      <c r="H31" s="3">
        <f t="shared" si="4"/>
        <v>0</v>
      </c>
    </row>
    <row r="32">
      <c r="A32" s="9">
        <v>43313.0</v>
      </c>
      <c r="B32" s="6"/>
      <c r="C32" s="6"/>
      <c r="D32" s="6"/>
      <c r="E32" s="6"/>
      <c r="F32" s="6"/>
      <c r="H32" s="3">
        <f t="shared" si="4"/>
        <v>0</v>
      </c>
    </row>
    <row r="33">
      <c r="A33" s="9">
        <v>43314.0</v>
      </c>
      <c r="B33" s="6"/>
      <c r="C33" s="6"/>
      <c r="D33" s="6"/>
      <c r="E33" s="6"/>
      <c r="F33" s="6"/>
      <c r="H33" s="3">
        <f t="shared" si="4"/>
        <v>0</v>
      </c>
    </row>
    <row r="34">
      <c r="A34" s="9">
        <v>43315.0</v>
      </c>
      <c r="B34" s="6"/>
      <c r="C34" s="6"/>
      <c r="D34" s="6"/>
      <c r="E34" s="6"/>
      <c r="F34" s="6"/>
      <c r="H34" s="3">
        <f t="shared" si="4"/>
        <v>0</v>
      </c>
    </row>
    <row r="35">
      <c r="A35" s="9">
        <v>43316.0</v>
      </c>
      <c r="B35" s="6"/>
      <c r="C35" s="6"/>
      <c r="D35" s="6"/>
      <c r="E35" s="6"/>
      <c r="F35" s="6"/>
      <c r="H35" s="3">
        <f t="shared" si="4"/>
        <v>0</v>
      </c>
    </row>
    <row r="36">
      <c r="A36" s="9">
        <v>43317.0</v>
      </c>
      <c r="B36" s="8"/>
      <c r="C36" s="8"/>
      <c r="D36" s="6"/>
      <c r="E36" s="6"/>
      <c r="F36" s="6"/>
      <c r="H36" s="3">
        <f t="shared" si="4"/>
        <v>0</v>
      </c>
    </row>
    <row r="37">
      <c r="A37" s="10"/>
      <c r="B37" s="6"/>
      <c r="C37" s="6"/>
      <c r="D37" s="6"/>
      <c r="E37" s="6"/>
      <c r="F37" s="6"/>
      <c r="G37" s="5" t="s">
        <v>16</v>
      </c>
      <c r="H37" s="11">
        <f>sum(H30:H36)</f>
        <v>0</v>
      </c>
    </row>
    <row r="38">
      <c r="A38" s="10" t="s">
        <v>25</v>
      </c>
      <c r="B38" s="6"/>
      <c r="C38" s="6"/>
      <c r="D38" s="6"/>
      <c r="E38" s="6"/>
      <c r="F38" s="6"/>
    </row>
    <row r="39">
      <c r="A39" s="9">
        <v>43318.0</v>
      </c>
      <c r="B39" s="8"/>
      <c r="C39" s="8"/>
      <c r="D39" s="6"/>
      <c r="E39" s="6"/>
      <c r="F39" s="6"/>
      <c r="H39" s="3">
        <f t="shared" ref="H39:H45" si="5">(C39-B39)+(E39-D39)+(G39-F39)</f>
        <v>0</v>
      </c>
    </row>
    <row r="40">
      <c r="A40" s="9">
        <v>43319.0</v>
      </c>
      <c r="B40" s="6"/>
      <c r="C40" s="6"/>
      <c r="D40" s="6"/>
      <c r="E40" s="6"/>
      <c r="F40" s="6"/>
      <c r="H40" s="3">
        <f t="shared" si="5"/>
        <v>0</v>
      </c>
    </row>
    <row r="41">
      <c r="A41" s="9">
        <v>43321.0</v>
      </c>
      <c r="B41" s="6"/>
      <c r="C41" s="6"/>
      <c r="D41" s="6"/>
      <c r="E41" s="6"/>
      <c r="F41" s="6"/>
      <c r="H41" s="3">
        <f t="shared" si="5"/>
        <v>0</v>
      </c>
    </row>
    <row r="42">
      <c r="A42" s="9">
        <v>43322.0</v>
      </c>
      <c r="B42" s="6"/>
      <c r="C42" s="6"/>
      <c r="D42" s="6"/>
      <c r="E42" s="6"/>
      <c r="F42" s="6"/>
      <c r="H42" s="3">
        <f t="shared" si="5"/>
        <v>0</v>
      </c>
    </row>
    <row r="43">
      <c r="A43" s="9">
        <v>43323.0</v>
      </c>
      <c r="B43" s="6"/>
      <c r="C43" s="6"/>
      <c r="D43" s="6"/>
      <c r="E43" s="6"/>
      <c r="F43" s="6"/>
      <c r="H43" s="3">
        <f t="shared" si="5"/>
        <v>0</v>
      </c>
    </row>
    <row r="44">
      <c r="A44" s="9">
        <v>43324.0</v>
      </c>
      <c r="B44" s="6"/>
      <c r="C44" s="6"/>
      <c r="D44" s="6"/>
      <c r="E44" s="6"/>
      <c r="F44" s="6"/>
      <c r="H44" s="3">
        <f t="shared" si="5"/>
        <v>0</v>
      </c>
    </row>
    <row r="45">
      <c r="A45" s="9">
        <v>43325.0</v>
      </c>
      <c r="B45" s="8"/>
      <c r="C45" s="8"/>
      <c r="D45" s="6"/>
      <c r="E45" s="6"/>
      <c r="F45" s="6"/>
      <c r="H45" s="3">
        <f t="shared" si="5"/>
        <v>0</v>
      </c>
    </row>
    <row r="46">
      <c r="A46" s="10"/>
      <c r="B46" s="6"/>
      <c r="C46" s="6"/>
      <c r="D46" s="6"/>
      <c r="E46" s="6"/>
      <c r="F46" s="6"/>
      <c r="G46" s="5" t="s">
        <v>16</v>
      </c>
      <c r="H46" s="11">
        <f>sum(H39:H45)</f>
        <v>0</v>
      </c>
    </row>
    <row r="47">
      <c r="A47" s="10" t="s">
        <v>27</v>
      </c>
      <c r="B47" s="6"/>
      <c r="C47" s="6"/>
      <c r="D47" s="6"/>
      <c r="E47" s="6"/>
      <c r="F47" s="6"/>
    </row>
    <row r="48">
      <c r="A48" s="9">
        <v>43326.0</v>
      </c>
      <c r="B48" s="8"/>
      <c r="C48" s="8"/>
      <c r="D48" s="6"/>
      <c r="E48" s="6"/>
      <c r="F48" s="6"/>
      <c r="H48" s="3">
        <f t="shared" ref="H48:H54" si="6">(C48-B48)+(E48-D48)+(G48-F48)</f>
        <v>0</v>
      </c>
    </row>
    <row r="49">
      <c r="A49" s="9">
        <v>43327.0</v>
      </c>
      <c r="B49" s="6"/>
      <c r="C49" s="6"/>
      <c r="D49" s="6"/>
      <c r="E49" s="6"/>
      <c r="F49" s="6"/>
      <c r="H49" s="3">
        <f t="shared" si="6"/>
        <v>0</v>
      </c>
    </row>
    <row r="50">
      <c r="A50" s="9">
        <v>43328.0</v>
      </c>
      <c r="B50" s="6"/>
      <c r="C50" s="6"/>
      <c r="D50" s="6"/>
      <c r="E50" s="6"/>
      <c r="F50" s="6"/>
      <c r="H50" s="3">
        <f t="shared" si="6"/>
        <v>0</v>
      </c>
    </row>
    <row r="51">
      <c r="A51" s="9">
        <v>43329.0</v>
      </c>
      <c r="B51" s="6"/>
      <c r="C51" s="6"/>
      <c r="D51" s="6"/>
      <c r="E51" s="6"/>
      <c r="F51" s="6"/>
      <c r="H51" s="3">
        <f t="shared" si="6"/>
        <v>0</v>
      </c>
    </row>
    <row r="52">
      <c r="A52" s="9">
        <v>43330.0</v>
      </c>
      <c r="B52" s="6"/>
      <c r="C52" s="6"/>
      <c r="D52" s="6"/>
      <c r="E52" s="6"/>
      <c r="F52" s="6"/>
      <c r="H52" s="3">
        <f t="shared" si="6"/>
        <v>0</v>
      </c>
    </row>
    <row r="53">
      <c r="A53" s="9">
        <v>43331.0</v>
      </c>
      <c r="B53" s="6"/>
      <c r="C53" s="6"/>
      <c r="D53" s="6"/>
      <c r="E53" s="6"/>
      <c r="F53" s="6"/>
      <c r="H53" s="3">
        <f t="shared" si="6"/>
        <v>0</v>
      </c>
    </row>
    <row r="54">
      <c r="A54" s="9">
        <v>43332.0</v>
      </c>
      <c r="B54" s="8"/>
      <c r="C54" s="8"/>
      <c r="D54" s="6"/>
      <c r="E54" s="6"/>
      <c r="F54" s="6"/>
      <c r="H54" s="3">
        <f t="shared" si="6"/>
        <v>0</v>
      </c>
    </row>
    <row r="55">
      <c r="A55" s="10"/>
      <c r="B55" s="6"/>
      <c r="C55" s="6"/>
      <c r="D55" s="6"/>
      <c r="E55" s="6"/>
      <c r="F55" s="6"/>
      <c r="G55" s="5" t="s">
        <v>16</v>
      </c>
      <c r="H55" s="11">
        <f>sum(H48:H54)</f>
        <v>0</v>
      </c>
    </row>
    <row r="56">
      <c r="A56" s="10" t="s">
        <v>30</v>
      </c>
      <c r="B56" s="6"/>
      <c r="C56" s="6"/>
      <c r="D56" s="6"/>
      <c r="E56" s="6"/>
      <c r="F56" s="6"/>
    </row>
    <row r="57">
      <c r="A57" s="9">
        <v>43333.0</v>
      </c>
      <c r="B57" s="8"/>
      <c r="C57" s="8"/>
      <c r="D57" s="6"/>
      <c r="E57" s="6"/>
      <c r="F57" s="6"/>
      <c r="H57" s="3">
        <f t="shared" ref="H57:H63" si="7">(C57-B57)+(E57-D57)+(G57-F57)</f>
        <v>0</v>
      </c>
    </row>
    <row r="58">
      <c r="A58" s="9">
        <v>43334.0</v>
      </c>
      <c r="B58" s="6"/>
      <c r="C58" s="6"/>
      <c r="D58" s="6"/>
      <c r="E58" s="6"/>
      <c r="F58" s="6"/>
      <c r="H58" s="3">
        <f t="shared" si="7"/>
        <v>0</v>
      </c>
    </row>
    <row r="59">
      <c r="A59" s="9">
        <v>43335.0</v>
      </c>
      <c r="B59" s="6"/>
      <c r="C59" s="6"/>
      <c r="D59" s="6"/>
      <c r="E59" s="6"/>
      <c r="F59" s="6"/>
      <c r="H59" s="3">
        <f t="shared" si="7"/>
        <v>0</v>
      </c>
    </row>
    <row r="60">
      <c r="A60" s="9">
        <v>43336.0</v>
      </c>
      <c r="B60" s="6"/>
      <c r="C60" s="6"/>
      <c r="D60" s="6"/>
      <c r="E60" s="6"/>
      <c r="F60" s="6"/>
      <c r="H60" s="3">
        <f t="shared" si="7"/>
        <v>0</v>
      </c>
    </row>
    <row r="61">
      <c r="A61" s="9">
        <v>43337.0</v>
      </c>
      <c r="B61" s="6"/>
      <c r="C61" s="6"/>
      <c r="D61" s="6"/>
      <c r="E61" s="6"/>
      <c r="F61" s="6"/>
      <c r="H61" s="3">
        <f t="shared" si="7"/>
        <v>0</v>
      </c>
    </row>
    <row r="62">
      <c r="A62" s="9">
        <v>43338.0</v>
      </c>
      <c r="B62" s="6"/>
      <c r="C62" s="6"/>
      <c r="D62" s="6"/>
      <c r="E62" s="6"/>
      <c r="F62" s="6"/>
      <c r="H62" s="3">
        <f t="shared" si="7"/>
        <v>0</v>
      </c>
    </row>
    <row r="63">
      <c r="A63" s="9">
        <v>43339.0</v>
      </c>
      <c r="B63" s="8"/>
      <c r="C63" s="8"/>
      <c r="D63" s="6"/>
      <c r="E63" s="6"/>
      <c r="F63" s="6"/>
      <c r="H63" s="3">
        <f t="shared" si="7"/>
        <v>0</v>
      </c>
    </row>
    <row r="64">
      <c r="A64" s="10"/>
      <c r="B64" s="6"/>
      <c r="C64" s="6"/>
      <c r="D64" s="6"/>
      <c r="E64" s="6"/>
      <c r="F64" s="6"/>
      <c r="G64" s="5" t="s">
        <v>16</v>
      </c>
      <c r="H64" s="11">
        <f>sum(H57:H63)</f>
        <v>0</v>
      </c>
    </row>
    <row r="65">
      <c r="A65" s="10" t="s">
        <v>32</v>
      </c>
      <c r="B65" s="6"/>
      <c r="C65" s="6"/>
      <c r="D65" s="6"/>
      <c r="E65" s="6"/>
      <c r="F65" s="6"/>
    </row>
    <row r="66">
      <c r="A66" s="9">
        <v>43340.0</v>
      </c>
      <c r="B66" s="8"/>
      <c r="C66" s="8"/>
      <c r="D66" s="6"/>
      <c r="E66" s="6"/>
      <c r="F66" s="6"/>
      <c r="H66" s="3">
        <f t="shared" ref="H66:H72" si="8">(C66-B66)+(E66-D66)+(G66-F66)</f>
        <v>0</v>
      </c>
    </row>
    <row r="67">
      <c r="A67" s="9">
        <v>43341.0</v>
      </c>
      <c r="B67" s="6"/>
      <c r="C67" s="6"/>
      <c r="D67" s="6"/>
      <c r="E67" s="6"/>
      <c r="F67" s="6"/>
      <c r="H67" s="3">
        <f t="shared" si="8"/>
        <v>0</v>
      </c>
    </row>
    <row r="68">
      <c r="A68" s="9">
        <v>43342.0</v>
      </c>
      <c r="B68" s="6"/>
      <c r="C68" s="6"/>
      <c r="D68" s="6"/>
      <c r="E68" s="6"/>
      <c r="F68" s="6"/>
      <c r="H68" s="3">
        <f t="shared" si="8"/>
        <v>0</v>
      </c>
    </row>
    <row r="69">
      <c r="A69" s="9">
        <v>43343.0</v>
      </c>
      <c r="B69" s="6"/>
      <c r="C69" s="6"/>
      <c r="D69" s="6"/>
      <c r="E69" s="6"/>
      <c r="F69" s="6"/>
      <c r="H69" s="3">
        <f t="shared" si="8"/>
        <v>0</v>
      </c>
    </row>
    <row r="70">
      <c r="A70" s="9">
        <v>43344.0</v>
      </c>
      <c r="B70" s="6"/>
      <c r="C70" s="6"/>
      <c r="D70" s="6"/>
      <c r="E70" s="6"/>
      <c r="F70" s="6"/>
      <c r="H70" s="3">
        <f t="shared" si="8"/>
        <v>0</v>
      </c>
    </row>
    <row r="71">
      <c r="A71" s="9">
        <v>43345.0</v>
      </c>
      <c r="B71" s="6"/>
      <c r="C71" s="6"/>
      <c r="D71" s="6"/>
      <c r="E71" s="6"/>
      <c r="F71" s="6"/>
      <c r="H71" s="3">
        <f t="shared" si="8"/>
        <v>0</v>
      </c>
    </row>
    <row r="72">
      <c r="A72" s="9">
        <v>43346.0</v>
      </c>
      <c r="B72" s="8"/>
      <c r="C72" s="8"/>
      <c r="D72" s="6"/>
      <c r="E72" s="6"/>
      <c r="F72" s="6"/>
      <c r="H72" s="3">
        <f t="shared" si="8"/>
        <v>0</v>
      </c>
    </row>
    <row r="73">
      <c r="A73" s="15"/>
      <c r="B73" s="6"/>
      <c r="C73" s="6"/>
      <c r="D73" s="6"/>
      <c r="E73" s="6"/>
      <c r="F73" s="6"/>
      <c r="G73" s="5" t="s">
        <v>16</v>
      </c>
      <c r="H73" s="11">
        <f>sum(H66:H72)</f>
        <v>0</v>
      </c>
    </row>
    <row r="74">
      <c r="A74" s="10" t="s">
        <v>35</v>
      </c>
      <c r="B74" s="6"/>
      <c r="C74" s="6"/>
      <c r="D74" s="6"/>
      <c r="E74" s="6"/>
      <c r="F74" s="6"/>
    </row>
    <row r="75">
      <c r="A75" s="9">
        <v>43347.0</v>
      </c>
      <c r="B75" s="6"/>
      <c r="C75" s="6"/>
      <c r="D75" s="6"/>
      <c r="E75" s="6"/>
      <c r="F75" s="6"/>
      <c r="H75" s="3">
        <f t="shared" ref="H75:H81" si="9">(C75-B75)+(E75-D75)+(G75-F75)</f>
        <v>0</v>
      </c>
    </row>
    <row r="76">
      <c r="A76" s="9">
        <v>43348.0</v>
      </c>
      <c r="B76" s="6"/>
      <c r="C76" s="6"/>
      <c r="D76" s="6"/>
      <c r="E76" s="6"/>
      <c r="F76" s="6"/>
      <c r="H76" s="3">
        <f t="shared" si="9"/>
        <v>0</v>
      </c>
    </row>
    <row r="77">
      <c r="A77" s="9">
        <v>43349.0</v>
      </c>
      <c r="B77" s="6"/>
      <c r="C77" s="6"/>
      <c r="D77" s="6"/>
      <c r="E77" s="6"/>
      <c r="F77" s="6"/>
      <c r="H77" s="3">
        <f t="shared" si="9"/>
        <v>0</v>
      </c>
    </row>
    <row r="78">
      <c r="A78" s="9">
        <v>43350.0</v>
      </c>
      <c r="B78" s="6"/>
      <c r="C78" s="6"/>
      <c r="D78" s="6"/>
      <c r="E78" s="6"/>
      <c r="F78" s="6"/>
      <c r="H78" s="3">
        <f t="shared" si="9"/>
        <v>0</v>
      </c>
    </row>
    <row r="79">
      <c r="A79" s="9">
        <v>43351.0</v>
      </c>
      <c r="B79" s="6"/>
      <c r="C79" s="6"/>
      <c r="D79" s="6"/>
      <c r="E79" s="6"/>
      <c r="F79" s="6"/>
      <c r="H79" s="3">
        <f t="shared" si="9"/>
        <v>0</v>
      </c>
    </row>
    <row r="80">
      <c r="A80" s="9">
        <v>43352.0</v>
      </c>
      <c r="B80" s="6"/>
      <c r="C80" s="6"/>
      <c r="D80" s="6"/>
      <c r="E80" s="6"/>
      <c r="F80" s="6"/>
      <c r="H80" s="3">
        <f t="shared" si="9"/>
        <v>0</v>
      </c>
    </row>
    <row r="81">
      <c r="A81" s="9">
        <v>43353.0</v>
      </c>
      <c r="B81" s="6"/>
      <c r="C81" s="6"/>
      <c r="D81" s="6"/>
      <c r="E81" s="6"/>
      <c r="F81" s="6"/>
      <c r="H81" s="3">
        <f t="shared" si="9"/>
        <v>0</v>
      </c>
    </row>
    <row r="82">
      <c r="A82" s="19"/>
      <c r="B82" s="6"/>
      <c r="C82" s="6"/>
      <c r="D82" s="6"/>
      <c r="E82" s="6"/>
      <c r="F82" s="6"/>
      <c r="G82" s="5" t="s">
        <v>16</v>
      </c>
      <c r="H82" s="11">
        <f>sum(H75:H81)</f>
        <v>0</v>
      </c>
    </row>
    <row r="83">
      <c r="A83" s="19" t="s">
        <v>36</v>
      </c>
      <c r="B83" s="6"/>
      <c r="C83" s="6"/>
      <c r="D83" s="6"/>
      <c r="E83" s="6"/>
      <c r="F83" s="6"/>
    </row>
    <row r="84">
      <c r="A84" s="20">
        <v>43354.0</v>
      </c>
      <c r="B84" s="6"/>
      <c r="C84" s="6"/>
      <c r="D84" s="6"/>
      <c r="E84" s="6"/>
      <c r="F84" s="6"/>
      <c r="H84" s="3">
        <f t="shared" ref="H84:H90" si="10">(C84-B84)+(E84-D84)+(G84-F84)</f>
        <v>0</v>
      </c>
    </row>
    <row r="85">
      <c r="A85" s="20">
        <v>43355.0</v>
      </c>
      <c r="B85" s="6"/>
      <c r="C85" s="6"/>
      <c r="D85" s="6"/>
      <c r="E85" s="6"/>
      <c r="F85" s="6"/>
      <c r="H85" s="3">
        <f t="shared" si="10"/>
        <v>0</v>
      </c>
    </row>
    <row r="86">
      <c r="A86" s="20">
        <v>43356.0</v>
      </c>
      <c r="B86" s="6"/>
      <c r="C86" s="6"/>
      <c r="D86" s="6"/>
      <c r="E86" s="6"/>
      <c r="F86" s="6"/>
      <c r="H86" s="3">
        <f t="shared" si="10"/>
        <v>0</v>
      </c>
    </row>
    <row r="87">
      <c r="A87" s="20">
        <v>43357.0</v>
      </c>
      <c r="B87" s="6"/>
      <c r="C87" s="6"/>
      <c r="D87" s="6"/>
      <c r="E87" s="6"/>
      <c r="F87" s="6"/>
      <c r="H87" s="3">
        <f t="shared" si="10"/>
        <v>0</v>
      </c>
    </row>
    <row r="88">
      <c r="A88" s="20">
        <v>43358.0</v>
      </c>
      <c r="B88" s="6"/>
      <c r="C88" s="6"/>
      <c r="D88" s="6"/>
      <c r="E88" s="6"/>
      <c r="F88" s="6"/>
      <c r="H88" s="3">
        <f t="shared" si="10"/>
        <v>0</v>
      </c>
    </row>
    <row r="89">
      <c r="A89" s="20">
        <v>43359.0</v>
      </c>
      <c r="B89" s="6"/>
      <c r="C89" s="6"/>
      <c r="D89" s="6"/>
      <c r="E89" s="6"/>
      <c r="F89" s="6"/>
      <c r="H89" s="3">
        <f t="shared" si="10"/>
        <v>0</v>
      </c>
    </row>
    <row r="90">
      <c r="A90" s="21">
        <v>43360.0</v>
      </c>
      <c r="B90" s="6"/>
      <c r="C90" s="6"/>
      <c r="D90" s="6"/>
      <c r="E90" s="6"/>
      <c r="F90" s="6"/>
      <c r="H90" s="3">
        <f t="shared" si="10"/>
        <v>0</v>
      </c>
    </row>
    <row r="91">
      <c r="G91" s="5" t="s">
        <v>16</v>
      </c>
      <c r="H91" s="11">
        <f>sum(H84:H90)</f>
        <v>0</v>
      </c>
    </row>
    <row r="93">
      <c r="G93" s="5" t="s">
        <v>42</v>
      </c>
      <c r="H93" s="11">
        <f>sum(H10+H19+H28+H37+H46+H55+H64+H73+H82++H91)</f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/>
      <c r="B1" s="4" t="s">
        <v>10</v>
      </c>
      <c r="C1" s="4" t="s">
        <v>11</v>
      </c>
      <c r="D1" s="4" t="s">
        <v>10</v>
      </c>
      <c r="E1" s="4" t="s">
        <v>11</v>
      </c>
      <c r="F1" s="4" t="s">
        <v>10</v>
      </c>
      <c r="G1" s="4" t="s">
        <v>11</v>
      </c>
      <c r="H1" s="5" t="s">
        <v>12</v>
      </c>
    </row>
    <row r="2">
      <c r="A2" s="4" t="s">
        <v>13</v>
      </c>
      <c r="H2" s="3"/>
    </row>
    <row r="3">
      <c r="A3" s="7">
        <v>43290.0</v>
      </c>
      <c r="B3" s="8"/>
      <c r="C3" s="8"/>
      <c r="D3" s="6"/>
      <c r="E3" s="6"/>
      <c r="F3" s="6"/>
      <c r="H3" s="3">
        <f t="shared" ref="H3:H9" si="1">(C3-B3)+(E3-D3)+(G3-F3)</f>
        <v>0</v>
      </c>
    </row>
    <row r="4">
      <c r="A4" s="9">
        <v>43291.0</v>
      </c>
      <c r="B4" s="6"/>
      <c r="C4" s="6"/>
      <c r="D4" s="6"/>
      <c r="E4" s="6"/>
      <c r="F4" s="6"/>
      <c r="H4" s="3">
        <f t="shared" si="1"/>
        <v>0</v>
      </c>
    </row>
    <row r="5">
      <c r="A5" s="9">
        <v>43292.0</v>
      </c>
      <c r="B5" s="6"/>
      <c r="C5" s="6"/>
      <c r="D5" s="6"/>
      <c r="E5" s="6"/>
      <c r="F5" s="6"/>
      <c r="H5" s="3">
        <f t="shared" si="1"/>
        <v>0</v>
      </c>
    </row>
    <row r="6">
      <c r="A6" s="9">
        <v>43293.0</v>
      </c>
      <c r="B6" s="6"/>
      <c r="C6" s="6"/>
      <c r="D6" s="6"/>
      <c r="E6" s="6"/>
      <c r="F6" s="6"/>
      <c r="H6" s="3">
        <f t="shared" si="1"/>
        <v>0</v>
      </c>
    </row>
    <row r="7">
      <c r="A7" s="9">
        <v>43294.0</v>
      </c>
      <c r="B7" s="6"/>
      <c r="C7" s="6"/>
      <c r="D7" s="6"/>
      <c r="E7" s="6"/>
      <c r="F7" s="6"/>
      <c r="H7" s="3">
        <f t="shared" si="1"/>
        <v>0</v>
      </c>
    </row>
    <row r="8">
      <c r="A8" s="9">
        <v>43295.0</v>
      </c>
      <c r="B8" s="6"/>
      <c r="C8" s="6"/>
      <c r="D8" s="6"/>
      <c r="E8" s="6"/>
      <c r="F8" s="6"/>
      <c r="H8" s="3">
        <f t="shared" si="1"/>
        <v>0</v>
      </c>
    </row>
    <row r="9">
      <c r="A9" s="9">
        <v>43296.0</v>
      </c>
      <c r="B9" s="6"/>
      <c r="C9" s="6"/>
      <c r="D9" s="6"/>
      <c r="E9" s="6"/>
      <c r="F9" s="6"/>
      <c r="H9" s="3">
        <f t="shared" si="1"/>
        <v>0</v>
      </c>
    </row>
    <row r="10">
      <c r="A10" s="10"/>
      <c r="B10" s="6"/>
      <c r="C10" s="6"/>
      <c r="D10" s="6"/>
      <c r="E10" s="6"/>
      <c r="F10" s="6"/>
      <c r="G10" s="5" t="s">
        <v>16</v>
      </c>
      <c r="H10" s="11">
        <f>sum(H3:H9)</f>
        <v>0</v>
      </c>
    </row>
    <row r="11">
      <c r="A11" s="10" t="s">
        <v>18</v>
      </c>
      <c r="B11" s="6"/>
      <c r="C11" s="6"/>
      <c r="D11" s="6"/>
      <c r="E11" s="6"/>
      <c r="F11" s="6"/>
    </row>
    <row r="12">
      <c r="A12" s="9">
        <v>43297.0</v>
      </c>
      <c r="B12" s="8"/>
      <c r="C12" s="8"/>
      <c r="D12" s="6"/>
      <c r="E12" s="6"/>
      <c r="F12" s="6"/>
      <c r="H12" s="3">
        <f t="shared" ref="H12:H18" si="2">(C12-B12)+(E12-D12)+(G12-F12)</f>
        <v>0</v>
      </c>
    </row>
    <row r="13">
      <c r="A13" s="9">
        <v>43298.0</v>
      </c>
      <c r="B13" s="6"/>
      <c r="C13" s="6"/>
      <c r="D13" s="6"/>
      <c r="E13" s="6"/>
      <c r="F13" s="6"/>
      <c r="H13" s="3">
        <f t="shared" si="2"/>
        <v>0</v>
      </c>
    </row>
    <row r="14">
      <c r="A14" s="9">
        <v>43299.0</v>
      </c>
      <c r="B14" s="6"/>
      <c r="C14" s="6"/>
      <c r="D14" s="6"/>
      <c r="E14" s="6"/>
      <c r="F14" s="6"/>
      <c r="H14" s="3">
        <f t="shared" si="2"/>
        <v>0</v>
      </c>
    </row>
    <row r="15">
      <c r="A15" s="9">
        <v>43300.0</v>
      </c>
      <c r="B15" s="6"/>
      <c r="C15" s="6"/>
      <c r="D15" s="6"/>
      <c r="E15" s="6"/>
      <c r="F15" s="6"/>
      <c r="H15" s="3">
        <f t="shared" si="2"/>
        <v>0</v>
      </c>
    </row>
    <row r="16">
      <c r="A16" s="9">
        <v>43301.0</v>
      </c>
      <c r="B16" s="6"/>
      <c r="C16" s="6"/>
      <c r="D16" s="6"/>
      <c r="E16" s="6"/>
      <c r="F16" s="6"/>
      <c r="H16" s="3">
        <f t="shared" si="2"/>
        <v>0</v>
      </c>
    </row>
    <row r="17">
      <c r="A17" s="9">
        <v>43302.0</v>
      </c>
      <c r="B17" s="6"/>
      <c r="C17" s="6"/>
      <c r="D17" s="6"/>
      <c r="E17" s="6"/>
      <c r="F17" s="6"/>
      <c r="H17" s="3">
        <f t="shared" si="2"/>
        <v>0</v>
      </c>
    </row>
    <row r="18">
      <c r="A18" s="9">
        <v>43303.0</v>
      </c>
      <c r="B18" s="8"/>
      <c r="C18" s="8"/>
      <c r="D18" s="6"/>
      <c r="E18" s="6"/>
      <c r="F18" s="6"/>
      <c r="H18" s="3">
        <f t="shared" si="2"/>
        <v>0</v>
      </c>
    </row>
    <row r="19">
      <c r="A19" s="10"/>
      <c r="B19" s="6"/>
      <c r="C19" s="6"/>
      <c r="D19" s="6"/>
      <c r="E19" s="6"/>
      <c r="F19" s="6"/>
      <c r="G19" s="5" t="s">
        <v>16</v>
      </c>
      <c r="H19" s="11">
        <f>sum(H12:H18)</f>
        <v>0</v>
      </c>
    </row>
    <row r="20">
      <c r="A20" s="10" t="s">
        <v>20</v>
      </c>
      <c r="B20" s="6"/>
      <c r="C20" s="6"/>
      <c r="D20" s="6"/>
      <c r="E20" s="6"/>
      <c r="F20" s="6"/>
    </row>
    <row r="21">
      <c r="A21" s="9">
        <v>43304.0</v>
      </c>
      <c r="B21" s="8"/>
      <c r="C21" s="8"/>
      <c r="D21" s="6"/>
      <c r="E21" s="6"/>
      <c r="F21" s="6"/>
      <c r="H21" s="3">
        <f t="shared" ref="H21:H27" si="3">(C21-B21)+(E21-D21)+(G21-F21)</f>
        <v>0</v>
      </c>
    </row>
    <row r="22">
      <c r="A22" s="9">
        <v>43305.0</v>
      </c>
      <c r="B22" s="6"/>
      <c r="C22" s="6"/>
      <c r="D22" s="6"/>
      <c r="E22" s="6"/>
      <c r="F22" s="6"/>
      <c r="H22" s="3">
        <f t="shared" si="3"/>
        <v>0</v>
      </c>
    </row>
    <row r="23">
      <c r="A23" s="13">
        <v>43306.0</v>
      </c>
      <c r="B23" s="6"/>
      <c r="C23" s="6"/>
      <c r="D23" s="6"/>
      <c r="E23" s="6"/>
      <c r="F23" s="6"/>
      <c r="H23" s="3">
        <f t="shared" si="3"/>
        <v>0</v>
      </c>
    </row>
    <row r="24">
      <c r="A24" s="13">
        <v>43307.0</v>
      </c>
      <c r="B24" s="6"/>
      <c r="C24" s="6"/>
      <c r="D24" s="6"/>
      <c r="E24" s="6"/>
      <c r="F24" s="6"/>
      <c r="H24" s="3">
        <f t="shared" si="3"/>
        <v>0</v>
      </c>
    </row>
    <row r="25">
      <c r="A25" s="13">
        <v>43308.0</v>
      </c>
      <c r="B25" s="6"/>
      <c r="C25" s="6"/>
      <c r="D25" s="6"/>
      <c r="E25" s="6"/>
      <c r="F25" s="6"/>
      <c r="H25" s="3">
        <f t="shared" si="3"/>
        <v>0</v>
      </c>
    </row>
    <row r="26">
      <c r="A26" s="7">
        <v>43309.0</v>
      </c>
      <c r="B26" s="6"/>
      <c r="C26" s="6"/>
      <c r="D26" s="6"/>
      <c r="E26" s="6"/>
      <c r="F26" s="6"/>
      <c r="H26" s="3">
        <f t="shared" si="3"/>
        <v>0</v>
      </c>
    </row>
    <row r="27">
      <c r="A27" s="7">
        <v>43310.0</v>
      </c>
      <c r="B27" s="8"/>
      <c r="C27" s="8"/>
      <c r="D27" s="6"/>
      <c r="E27" s="6"/>
      <c r="F27" s="6"/>
      <c r="H27" s="3">
        <f t="shared" si="3"/>
        <v>0</v>
      </c>
    </row>
    <row r="28">
      <c r="A28" s="10"/>
      <c r="B28" s="6"/>
      <c r="C28" s="6"/>
      <c r="D28" s="6"/>
      <c r="E28" s="6"/>
      <c r="F28" s="6"/>
      <c r="G28" s="5" t="s">
        <v>16</v>
      </c>
      <c r="H28" s="11">
        <f>sum(H21:H27)</f>
        <v>0</v>
      </c>
    </row>
    <row r="29">
      <c r="A29" s="10" t="s">
        <v>23</v>
      </c>
      <c r="B29" s="6"/>
      <c r="C29" s="6"/>
      <c r="D29" s="6"/>
      <c r="E29" s="6"/>
      <c r="F29" s="6"/>
    </row>
    <row r="30">
      <c r="A30" s="9">
        <v>43311.0</v>
      </c>
      <c r="B30" s="8"/>
      <c r="C30" s="8"/>
      <c r="D30" s="6"/>
      <c r="E30" s="6"/>
      <c r="F30" s="6"/>
      <c r="H30" s="3">
        <f t="shared" ref="H30:H36" si="4">(C30-B30)+(E30-D30)+(G30-F30)</f>
        <v>0</v>
      </c>
    </row>
    <row r="31">
      <c r="A31" s="9">
        <v>43312.0</v>
      </c>
      <c r="B31" s="6"/>
      <c r="C31" s="6"/>
      <c r="D31" s="6"/>
      <c r="E31" s="6"/>
      <c r="F31" s="6"/>
      <c r="H31" s="3">
        <f t="shared" si="4"/>
        <v>0</v>
      </c>
    </row>
    <row r="32">
      <c r="A32" s="9">
        <v>43313.0</v>
      </c>
      <c r="B32" s="6"/>
      <c r="C32" s="6"/>
      <c r="D32" s="6"/>
      <c r="E32" s="6"/>
      <c r="F32" s="6"/>
      <c r="H32" s="3">
        <f t="shared" si="4"/>
        <v>0</v>
      </c>
    </row>
    <row r="33">
      <c r="A33" s="9">
        <v>43314.0</v>
      </c>
      <c r="B33" s="6"/>
      <c r="C33" s="6"/>
      <c r="D33" s="6"/>
      <c r="E33" s="6"/>
      <c r="F33" s="6"/>
      <c r="H33" s="3">
        <f t="shared" si="4"/>
        <v>0</v>
      </c>
    </row>
    <row r="34">
      <c r="A34" s="9">
        <v>43315.0</v>
      </c>
      <c r="B34" s="6"/>
      <c r="C34" s="6"/>
      <c r="D34" s="6"/>
      <c r="E34" s="6"/>
      <c r="F34" s="6"/>
      <c r="H34" s="3">
        <f t="shared" si="4"/>
        <v>0</v>
      </c>
    </row>
    <row r="35">
      <c r="A35" s="9">
        <v>43316.0</v>
      </c>
      <c r="B35" s="6"/>
      <c r="C35" s="6"/>
      <c r="D35" s="6"/>
      <c r="E35" s="6"/>
      <c r="F35" s="6"/>
      <c r="H35" s="3">
        <f t="shared" si="4"/>
        <v>0</v>
      </c>
    </row>
    <row r="36">
      <c r="A36" s="9">
        <v>43317.0</v>
      </c>
      <c r="B36" s="8"/>
      <c r="C36" s="8"/>
      <c r="D36" s="6"/>
      <c r="E36" s="6"/>
      <c r="F36" s="6"/>
      <c r="H36" s="3">
        <f t="shared" si="4"/>
        <v>0</v>
      </c>
    </row>
    <row r="37">
      <c r="A37" s="10"/>
      <c r="B37" s="6"/>
      <c r="C37" s="6"/>
      <c r="D37" s="6"/>
      <c r="E37" s="6"/>
      <c r="F37" s="6"/>
      <c r="G37" s="5" t="s">
        <v>16</v>
      </c>
      <c r="H37" s="11">
        <f>sum(H30:H36)</f>
        <v>0</v>
      </c>
    </row>
    <row r="38">
      <c r="A38" s="10" t="s">
        <v>25</v>
      </c>
      <c r="B38" s="6"/>
      <c r="C38" s="6"/>
      <c r="D38" s="6"/>
      <c r="E38" s="6"/>
      <c r="F38" s="6"/>
    </row>
    <row r="39">
      <c r="A39" s="9">
        <v>43318.0</v>
      </c>
      <c r="B39" s="8"/>
      <c r="C39" s="8"/>
      <c r="D39" s="6"/>
      <c r="E39" s="6"/>
      <c r="F39" s="6"/>
      <c r="H39" s="3">
        <f t="shared" ref="H39:H45" si="5">(C39-B39)+(E39-D39)+(G39-F39)</f>
        <v>0</v>
      </c>
    </row>
    <row r="40">
      <c r="A40" s="9">
        <v>43319.0</v>
      </c>
      <c r="B40" s="6"/>
      <c r="C40" s="6"/>
      <c r="D40" s="6"/>
      <c r="E40" s="6"/>
      <c r="F40" s="6"/>
      <c r="H40" s="3">
        <f t="shared" si="5"/>
        <v>0</v>
      </c>
    </row>
    <row r="41">
      <c r="A41" s="9">
        <v>43321.0</v>
      </c>
      <c r="B41" s="6"/>
      <c r="C41" s="6"/>
      <c r="D41" s="6"/>
      <c r="E41" s="6"/>
      <c r="F41" s="6"/>
      <c r="H41" s="3">
        <f t="shared" si="5"/>
        <v>0</v>
      </c>
    </row>
    <row r="42">
      <c r="A42" s="9">
        <v>43322.0</v>
      </c>
      <c r="B42" s="6"/>
      <c r="C42" s="6"/>
      <c r="D42" s="6"/>
      <c r="E42" s="6"/>
      <c r="F42" s="6"/>
      <c r="H42" s="3">
        <f t="shared" si="5"/>
        <v>0</v>
      </c>
    </row>
    <row r="43">
      <c r="A43" s="9">
        <v>43323.0</v>
      </c>
      <c r="B43" s="6"/>
      <c r="C43" s="6"/>
      <c r="D43" s="6"/>
      <c r="E43" s="6"/>
      <c r="F43" s="6"/>
      <c r="H43" s="3">
        <f t="shared" si="5"/>
        <v>0</v>
      </c>
    </row>
    <row r="44">
      <c r="A44" s="9">
        <v>43324.0</v>
      </c>
      <c r="B44" s="6"/>
      <c r="C44" s="6"/>
      <c r="D44" s="6"/>
      <c r="E44" s="6"/>
      <c r="F44" s="6"/>
      <c r="H44" s="3">
        <f t="shared" si="5"/>
        <v>0</v>
      </c>
    </row>
    <row r="45">
      <c r="A45" s="9">
        <v>43325.0</v>
      </c>
      <c r="B45" s="8"/>
      <c r="C45" s="8"/>
      <c r="D45" s="6"/>
      <c r="E45" s="6"/>
      <c r="F45" s="6"/>
      <c r="H45" s="3">
        <f t="shared" si="5"/>
        <v>0</v>
      </c>
    </row>
    <row r="46">
      <c r="A46" s="10"/>
      <c r="B46" s="6"/>
      <c r="C46" s="6"/>
      <c r="D46" s="6"/>
      <c r="E46" s="6"/>
      <c r="F46" s="6"/>
      <c r="G46" s="5" t="s">
        <v>16</v>
      </c>
      <c r="H46" s="11">
        <f>sum(H39:H45)</f>
        <v>0</v>
      </c>
    </row>
    <row r="47">
      <c r="A47" s="10" t="s">
        <v>27</v>
      </c>
      <c r="B47" s="6"/>
      <c r="C47" s="6"/>
      <c r="D47" s="6"/>
      <c r="E47" s="6"/>
      <c r="F47" s="6"/>
    </row>
    <row r="48">
      <c r="A48" s="9">
        <v>43326.0</v>
      </c>
      <c r="B48" s="8"/>
      <c r="C48" s="8"/>
      <c r="D48" s="6"/>
      <c r="E48" s="6"/>
      <c r="F48" s="6"/>
      <c r="H48" s="3">
        <f t="shared" ref="H48:H54" si="6">(C48-B48)+(E48-D48)+(G48-F48)</f>
        <v>0</v>
      </c>
    </row>
    <row r="49">
      <c r="A49" s="9">
        <v>43327.0</v>
      </c>
      <c r="B49" s="6"/>
      <c r="C49" s="6"/>
      <c r="D49" s="6"/>
      <c r="E49" s="6"/>
      <c r="F49" s="6"/>
      <c r="H49" s="3">
        <f t="shared" si="6"/>
        <v>0</v>
      </c>
    </row>
    <row r="50">
      <c r="A50" s="9">
        <v>43328.0</v>
      </c>
      <c r="B50" s="6"/>
      <c r="C50" s="6"/>
      <c r="D50" s="6"/>
      <c r="E50" s="6"/>
      <c r="F50" s="6"/>
      <c r="H50" s="3">
        <f t="shared" si="6"/>
        <v>0</v>
      </c>
    </row>
    <row r="51">
      <c r="A51" s="9">
        <v>43329.0</v>
      </c>
      <c r="B51" s="6"/>
      <c r="C51" s="6"/>
      <c r="D51" s="6"/>
      <c r="E51" s="6"/>
      <c r="F51" s="6"/>
      <c r="H51" s="3">
        <f t="shared" si="6"/>
        <v>0</v>
      </c>
    </row>
    <row r="52">
      <c r="A52" s="9">
        <v>43330.0</v>
      </c>
      <c r="B52" s="6"/>
      <c r="C52" s="6"/>
      <c r="D52" s="6"/>
      <c r="E52" s="6"/>
      <c r="F52" s="6"/>
      <c r="H52" s="3">
        <f t="shared" si="6"/>
        <v>0</v>
      </c>
    </row>
    <row r="53">
      <c r="A53" s="9">
        <v>43331.0</v>
      </c>
      <c r="B53" s="6"/>
      <c r="C53" s="6"/>
      <c r="D53" s="6"/>
      <c r="E53" s="6"/>
      <c r="F53" s="6"/>
      <c r="H53" s="3">
        <f t="shared" si="6"/>
        <v>0</v>
      </c>
    </row>
    <row r="54">
      <c r="A54" s="9">
        <v>43332.0</v>
      </c>
      <c r="B54" s="8"/>
      <c r="C54" s="8"/>
      <c r="D54" s="6"/>
      <c r="E54" s="6"/>
      <c r="F54" s="6"/>
      <c r="H54" s="3">
        <f t="shared" si="6"/>
        <v>0</v>
      </c>
    </row>
    <row r="55">
      <c r="A55" s="10"/>
      <c r="B55" s="6"/>
      <c r="C55" s="6"/>
      <c r="D55" s="6"/>
      <c r="E55" s="6"/>
      <c r="F55" s="6"/>
      <c r="G55" s="5" t="s">
        <v>16</v>
      </c>
      <c r="H55" s="11">
        <f>sum(H48:H54)</f>
        <v>0</v>
      </c>
    </row>
    <row r="56">
      <c r="A56" s="10" t="s">
        <v>30</v>
      </c>
      <c r="B56" s="6"/>
      <c r="C56" s="6"/>
      <c r="D56" s="6"/>
      <c r="E56" s="6"/>
      <c r="F56" s="6"/>
    </row>
    <row r="57">
      <c r="A57" s="9">
        <v>43333.0</v>
      </c>
      <c r="B57" s="8"/>
      <c r="C57" s="8"/>
      <c r="D57" s="6"/>
      <c r="E57" s="6"/>
      <c r="F57" s="6"/>
      <c r="H57" s="3">
        <f>(C57-B57)+(E57-D57)+(G57-F57)</f>
        <v>0</v>
      </c>
    </row>
    <row r="58">
      <c r="A58" s="9">
        <v>43334.0</v>
      </c>
      <c r="D58" s="6"/>
      <c r="E58" s="6"/>
      <c r="F58" s="6"/>
      <c r="H58" s="3">
        <f>(C57-B57)+(E58-D58)+(G58-F58)</f>
        <v>0</v>
      </c>
    </row>
    <row r="59">
      <c r="A59" s="9">
        <v>43335.0</v>
      </c>
      <c r="B59" s="6"/>
      <c r="C59" s="6"/>
      <c r="D59" s="6"/>
      <c r="E59" s="6"/>
      <c r="F59" s="6"/>
      <c r="H59" s="3">
        <f t="shared" ref="H59:H63" si="7">(C59-B59)+(E59-D59)+(G59-F59)</f>
        <v>0</v>
      </c>
    </row>
    <row r="60">
      <c r="A60" s="9">
        <v>43336.0</v>
      </c>
      <c r="B60" s="6"/>
      <c r="C60" s="6"/>
      <c r="D60" s="6"/>
      <c r="E60" s="6"/>
      <c r="F60" s="6"/>
      <c r="H60" s="3">
        <f t="shared" si="7"/>
        <v>0</v>
      </c>
    </row>
    <row r="61">
      <c r="A61" s="9">
        <v>43337.0</v>
      </c>
      <c r="B61" s="6"/>
      <c r="C61" s="6"/>
      <c r="D61" s="6"/>
      <c r="E61" s="6"/>
      <c r="F61" s="6"/>
      <c r="H61" s="3">
        <f t="shared" si="7"/>
        <v>0</v>
      </c>
    </row>
    <row r="62">
      <c r="A62" s="9">
        <v>43338.0</v>
      </c>
      <c r="B62" s="6"/>
      <c r="C62" s="6"/>
      <c r="D62" s="6"/>
      <c r="E62" s="6"/>
      <c r="F62" s="6"/>
      <c r="H62" s="3">
        <f t="shared" si="7"/>
        <v>0</v>
      </c>
    </row>
    <row r="63">
      <c r="A63" s="9">
        <v>43339.0</v>
      </c>
      <c r="B63" s="8"/>
      <c r="C63" s="8"/>
      <c r="D63" s="6"/>
      <c r="E63" s="6"/>
      <c r="F63" s="6"/>
      <c r="H63" s="3">
        <f t="shared" si="7"/>
        <v>0</v>
      </c>
    </row>
    <row r="64">
      <c r="A64" s="10"/>
      <c r="B64" s="6"/>
      <c r="C64" s="6"/>
      <c r="D64" s="6"/>
      <c r="E64" s="6"/>
      <c r="F64" s="6"/>
      <c r="G64" s="5" t="s">
        <v>16</v>
      </c>
      <c r="H64" s="11">
        <f>sum(H57:H63)</f>
        <v>0</v>
      </c>
    </row>
    <row r="65">
      <c r="A65" s="10" t="s">
        <v>32</v>
      </c>
      <c r="B65" s="6"/>
      <c r="C65" s="6"/>
      <c r="D65" s="6"/>
      <c r="E65" s="6"/>
      <c r="F65" s="6"/>
    </row>
    <row r="66">
      <c r="A66" s="9">
        <v>43340.0</v>
      </c>
      <c r="B66" s="8"/>
      <c r="C66" s="8"/>
      <c r="D66" s="6"/>
      <c r="E66" s="6"/>
      <c r="F66" s="6"/>
      <c r="H66" s="3">
        <f t="shared" ref="H66:H72" si="8">(C66-B66)+(E66-D66)+(G66-F66)</f>
        <v>0</v>
      </c>
    </row>
    <row r="67">
      <c r="A67" s="9">
        <v>43341.0</v>
      </c>
      <c r="B67" s="6"/>
      <c r="C67" s="6"/>
      <c r="D67" s="6"/>
      <c r="E67" s="6"/>
      <c r="F67" s="6"/>
      <c r="H67" s="3">
        <f t="shared" si="8"/>
        <v>0</v>
      </c>
    </row>
    <row r="68">
      <c r="A68" s="9">
        <v>43342.0</v>
      </c>
      <c r="B68" s="6"/>
      <c r="C68" s="6"/>
      <c r="D68" s="6"/>
      <c r="E68" s="6"/>
      <c r="F68" s="6"/>
      <c r="H68" s="3">
        <f t="shared" si="8"/>
        <v>0</v>
      </c>
    </row>
    <row r="69">
      <c r="A69" s="9">
        <v>43343.0</v>
      </c>
      <c r="B69" s="6"/>
      <c r="C69" s="6"/>
      <c r="D69" s="6"/>
      <c r="E69" s="6"/>
      <c r="F69" s="6"/>
      <c r="H69" s="3">
        <f t="shared" si="8"/>
        <v>0</v>
      </c>
    </row>
    <row r="70">
      <c r="A70" s="9">
        <v>43344.0</v>
      </c>
      <c r="B70" s="6"/>
      <c r="C70" s="6"/>
      <c r="D70" s="6"/>
      <c r="E70" s="6"/>
      <c r="F70" s="6"/>
      <c r="H70" s="3">
        <f t="shared" si="8"/>
        <v>0</v>
      </c>
    </row>
    <row r="71">
      <c r="A71" s="9">
        <v>43345.0</v>
      </c>
      <c r="B71" s="6"/>
      <c r="C71" s="6"/>
      <c r="D71" s="6"/>
      <c r="E71" s="6"/>
      <c r="F71" s="6"/>
      <c r="H71" s="3">
        <f t="shared" si="8"/>
        <v>0</v>
      </c>
    </row>
    <row r="72">
      <c r="A72" s="9">
        <v>43346.0</v>
      </c>
      <c r="B72" s="6"/>
      <c r="C72" s="6"/>
      <c r="D72" s="6"/>
      <c r="E72" s="6"/>
      <c r="F72" s="6"/>
      <c r="H72" s="3">
        <f t="shared" si="8"/>
        <v>0</v>
      </c>
    </row>
    <row r="73">
      <c r="A73" s="15"/>
      <c r="B73" s="6"/>
      <c r="C73" s="6"/>
      <c r="D73" s="6"/>
      <c r="E73" s="6"/>
      <c r="F73" s="6"/>
      <c r="G73" s="5" t="s">
        <v>16</v>
      </c>
      <c r="H73" s="11">
        <f>sum(H66:H72)</f>
        <v>0</v>
      </c>
    </row>
    <row r="74">
      <c r="A74" s="10" t="s">
        <v>35</v>
      </c>
      <c r="B74" s="6"/>
      <c r="C74" s="6"/>
      <c r="D74" s="6"/>
      <c r="E74" s="6"/>
      <c r="F74" s="6"/>
    </row>
    <row r="75">
      <c r="A75" s="9">
        <v>43347.0</v>
      </c>
      <c r="B75" s="6"/>
      <c r="C75" s="6"/>
      <c r="D75" s="6"/>
      <c r="E75" s="6"/>
      <c r="F75" s="6"/>
      <c r="H75" s="3">
        <f t="shared" ref="H75:H81" si="9">(C75-B75)+(E75-D75)+(G75-F75)</f>
        <v>0</v>
      </c>
    </row>
    <row r="76">
      <c r="A76" s="9">
        <v>43348.0</v>
      </c>
      <c r="B76" s="6"/>
      <c r="C76" s="6"/>
      <c r="D76" s="6"/>
      <c r="E76" s="6"/>
      <c r="F76" s="6"/>
      <c r="H76" s="3">
        <f t="shared" si="9"/>
        <v>0</v>
      </c>
    </row>
    <row r="77">
      <c r="A77" s="9">
        <v>43349.0</v>
      </c>
      <c r="B77" s="6"/>
      <c r="C77" s="6"/>
      <c r="D77" s="6"/>
      <c r="E77" s="6"/>
      <c r="F77" s="6"/>
      <c r="H77" s="3">
        <f t="shared" si="9"/>
        <v>0</v>
      </c>
    </row>
    <row r="78">
      <c r="A78" s="9">
        <v>43350.0</v>
      </c>
      <c r="B78" s="6"/>
      <c r="C78" s="6"/>
      <c r="D78" s="6"/>
      <c r="E78" s="6"/>
      <c r="F78" s="6"/>
      <c r="H78" s="3">
        <f t="shared" si="9"/>
        <v>0</v>
      </c>
    </row>
    <row r="79">
      <c r="A79" s="9">
        <v>43351.0</v>
      </c>
      <c r="B79" s="6"/>
      <c r="C79" s="6"/>
      <c r="D79" s="6"/>
      <c r="E79" s="6"/>
      <c r="F79" s="6"/>
      <c r="H79" s="3">
        <f t="shared" si="9"/>
        <v>0</v>
      </c>
    </row>
    <row r="80">
      <c r="A80" s="9">
        <v>43352.0</v>
      </c>
      <c r="B80" s="6"/>
      <c r="C80" s="6"/>
      <c r="D80" s="6"/>
      <c r="E80" s="6"/>
      <c r="F80" s="6"/>
      <c r="H80" s="3">
        <f t="shared" si="9"/>
        <v>0</v>
      </c>
    </row>
    <row r="81">
      <c r="A81" s="9">
        <v>43353.0</v>
      </c>
      <c r="B81" s="6"/>
      <c r="C81" s="6"/>
      <c r="D81" s="6"/>
      <c r="E81" s="6"/>
      <c r="F81" s="6"/>
      <c r="H81" s="3">
        <f t="shared" si="9"/>
        <v>0</v>
      </c>
    </row>
    <row r="82">
      <c r="A82" s="19"/>
      <c r="B82" s="6"/>
      <c r="C82" s="6"/>
      <c r="D82" s="6"/>
      <c r="E82" s="6"/>
      <c r="F82" s="6"/>
      <c r="G82" s="5" t="s">
        <v>16</v>
      </c>
      <c r="H82" s="11">
        <f>sum(H75:H81)</f>
        <v>0</v>
      </c>
    </row>
    <row r="83">
      <c r="A83" s="19" t="s">
        <v>36</v>
      </c>
      <c r="B83" s="6"/>
      <c r="C83" s="6"/>
      <c r="D83" s="6"/>
      <c r="E83" s="6"/>
      <c r="F83" s="6"/>
    </row>
    <row r="84">
      <c r="A84" s="20">
        <v>43354.0</v>
      </c>
      <c r="B84" s="6"/>
      <c r="C84" s="6"/>
      <c r="D84" s="6"/>
      <c r="E84" s="6"/>
      <c r="F84" s="6"/>
      <c r="H84" s="3">
        <f t="shared" ref="H84:H90" si="10">(C84-B84)+(E84-D84)+(G84-F84)</f>
        <v>0</v>
      </c>
    </row>
    <row r="85">
      <c r="A85" s="20">
        <v>43355.0</v>
      </c>
      <c r="B85" s="6"/>
      <c r="C85" s="6"/>
      <c r="D85" s="6"/>
      <c r="E85" s="6"/>
      <c r="F85" s="6"/>
      <c r="H85" s="3">
        <f t="shared" si="10"/>
        <v>0</v>
      </c>
    </row>
    <row r="86">
      <c r="A86" s="20">
        <v>43356.0</v>
      </c>
      <c r="B86" s="6"/>
      <c r="C86" s="6"/>
      <c r="D86" s="6"/>
      <c r="E86" s="6"/>
      <c r="F86" s="6"/>
      <c r="H86" s="3">
        <f t="shared" si="10"/>
        <v>0</v>
      </c>
    </row>
    <row r="87">
      <c r="A87" s="20">
        <v>43357.0</v>
      </c>
      <c r="B87" s="6"/>
      <c r="C87" s="6"/>
      <c r="D87" s="6"/>
      <c r="E87" s="6"/>
      <c r="F87" s="6"/>
      <c r="H87" s="3">
        <f t="shared" si="10"/>
        <v>0</v>
      </c>
    </row>
    <row r="88">
      <c r="A88" s="20">
        <v>43358.0</v>
      </c>
      <c r="B88" s="6"/>
      <c r="C88" s="6"/>
      <c r="D88" s="6"/>
      <c r="E88" s="6"/>
      <c r="F88" s="6"/>
      <c r="H88" s="3">
        <f t="shared" si="10"/>
        <v>0</v>
      </c>
    </row>
    <row r="89">
      <c r="A89" s="20">
        <v>43359.0</v>
      </c>
      <c r="B89" s="6"/>
      <c r="C89" s="6"/>
      <c r="D89" s="6"/>
      <c r="E89" s="6"/>
      <c r="F89" s="6"/>
      <c r="H89" s="3">
        <f t="shared" si="10"/>
        <v>0</v>
      </c>
    </row>
    <row r="90">
      <c r="A90" s="21">
        <v>43360.0</v>
      </c>
      <c r="B90" s="6"/>
      <c r="C90" s="6"/>
      <c r="D90" s="6"/>
      <c r="E90" s="6"/>
      <c r="F90" s="6"/>
      <c r="H90" s="3">
        <f t="shared" si="10"/>
        <v>0</v>
      </c>
    </row>
    <row r="91">
      <c r="G91" s="5" t="s">
        <v>16</v>
      </c>
      <c r="H91" s="11">
        <f>sum(H84:H90)</f>
        <v>0</v>
      </c>
    </row>
    <row r="93">
      <c r="G93" s="5" t="s">
        <v>42</v>
      </c>
      <c r="H93" s="11">
        <f>sum(H10+H19+H28+H37+H46+H55+H64+H73+H82++H91)</f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7.14"/>
  </cols>
  <sheetData>
    <row r="1">
      <c r="A1" s="4"/>
      <c r="B1" s="4" t="s">
        <v>10</v>
      </c>
      <c r="C1" s="4" t="s">
        <v>11</v>
      </c>
      <c r="D1" s="4" t="s">
        <v>10</v>
      </c>
      <c r="E1" s="4" t="s">
        <v>11</v>
      </c>
      <c r="F1" s="4" t="s">
        <v>10</v>
      </c>
      <c r="G1" s="4" t="s">
        <v>11</v>
      </c>
      <c r="H1" s="5" t="s">
        <v>12</v>
      </c>
    </row>
    <row r="2">
      <c r="A2" s="4" t="s">
        <v>13</v>
      </c>
      <c r="B2" s="6"/>
      <c r="C2" s="6"/>
      <c r="D2" s="6"/>
      <c r="E2" s="6"/>
      <c r="F2" s="6"/>
      <c r="H2" s="3"/>
    </row>
    <row r="3">
      <c r="A3" s="7">
        <v>43290.0</v>
      </c>
      <c r="B3" s="8"/>
      <c r="C3" s="8"/>
      <c r="D3" s="6"/>
      <c r="E3" s="6"/>
      <c r="F3" s="6"/>
      <c r="H3" s="3">
        <f t="shared" ref="H3:H9" si="1">(C3-B3)+(E3-D3)+(G3-F3)</f>
        <v>0</v>
      </c>
    </row>
    <row r="4">
      <c r="A4" s="9">
        <v>43291.0</v>
      </c>
      <c r="B4" s="6"/>
      <c r="C4" s="6"/>
      <c r="D4" s="6"/>
      <c r="E4" s="6"/>
      <c r="F4" s="6"/>
      <c r="H4" s="3">
        <f t="shared" si="1"/>
        <v>0</v>
      </c>
    </row>
    <row r="5">
      <c r="A5" s="9">
        <v>43292.0</v>
      </c>
      <c r="B5" s="8"/>
      <c r="C5" s="8"/>
      <c r="D5" s="6"/>
      <c r="E5" s="6"/>
      <c r="F5" s="6"/>
      <c r="H5" s="3">
        <f t="shared" si="1"/>
        <v>0</v>
      </c>
    </row>
    <row r="6">
      <c r="A6" s="9">
        <v>43293.0</v>
      </c>
      <c r="B6" s="8"/>
      <c r="C6" s="8"/>
      <c r="D6" s="6"/>
      <c r="E6" s="6"/>
      <c r="F6" s="6"/>
      <c r="H6" s="3">
        <f t="shared" si="1"/>
        <v>0</v>
      </c>
    </row>
    <row r="7">
      <c r="A7" s="9">
        <v>43294.0</v>
      </c>
      <c r="B7" s="6"/>
      <c r="C7" s="6"/>
      <c r="D7" s="6"/>
      <c r="E7" s="6"/>
      <c r="F7" s="6"/>
      <c r="H7" s="3">
        <f t="shared" si="1"/>
        <v>0</v>
      </c>
    </row>
    <row r="8">
      <c r="A8" s="9">
        <v>43295.0</v>
      </c>
      <c r="B8" s="6"/>
      <c r="C8" s="6"/>
      <c r="D8" s="6"/>
      <c r="E8" s="6"/>
      <c r="F8" s="6"/>
      <c r="H8" s="3">
        <f t="shared" si="1"/>
        <v>0</v>
      </c>
    </row>
    <row r="9">
      <c r="A9" s="9">
        <v>43296.0</v>
      </c>
      <c r="B9" s="6"/>
      <c r="C9" s="6"/>
      <c r="D9" s="6"/>
      <c r="E9" s="6"/>
      <c r="F9" s="6"/>
      <c r="H9" s="3">
        <f t="shared" si="1"/>
        <v>0</v>
      </c>
    </row>
    <row r="10">
      <c r="A10" s="10"/>
      <c r="B10" s="6"/>
      <c r="C10" s="6"/>
      <c r="D10" s="6"/>
      <c r="E10" s="6"/>
      <c r="F10" s="6"/>
      <c r="G10" s="5" t="s">
        <v>16</v>
      </c>
      <c r="H10" s="11">
        <f>sum(H3:H9)</f>
        <v>0</v>
      </c>
    </row>
    <row r="11">
      <c r="A11" s="10" t="s">
        <v>18</v>
      </c>
      <c r="B11" s="6"/>
      <c r="C11" s="6"/>
      <c r="D11" s="6"/>
      <c r="E11" s="6"/>
      <c r="F11" s="6"/>
    </row>
    <row r="12">
      <c r="A12" s="9">
        <v>43297.0</v>
      </c>
      <c r="B12" s="8"/>
      <c r="C12" s="8"/>
      <c r="D12" s="6"/>
      <c r="E12" s="6"/>
      <c r="F12" s="6"/>
      <c r="H12" s="3">
        <f t="shared" ref="H12:H18" si="2">(C12-B12)+(E12-D12)+(G12-F12)</f>
        <v>0</v>
      </c>
    </row>
    <row r="13">
      <c r="A13" s="9">
        <v>43298.0</v>
      </c>
      <c r="B13" s="6"/>
      <c r="C13" s="6"/>
      <c r="D13" s="6"/>
      <c r="E13" s="6"/>
      <c r="F13" s="6"/>
      <c r="H13" s="3">
        <f t="shared" si="2"/>
        <v>0</v>
      </c>
    </row>
    <row r="14">
      <c r="A14" s="9">
        <v>43299.0</v>
      </c>
      <c r="B14" s="6"/>
      <c r="C14" s="6"/>
      <c r="D14" s="6"/>
      <c r="E14" s="6"/>
      <c r="F14" s="6"/>
      <c r="H14" s="3">
        <f t="shared" si="2"/>
        <v>0</v>
      </c>
    </row>
    <row r="15">
      <c r="A15" s="9">
        <v>43300.0</v>
      </c>
      <c r="B15" s="6"/>
      <c r="C15" s="6"/>
      <c r="D15" s="6"/>
      <c r="E15" s="6"/>
      <c r="F15" s="6"/>
      <c r="H15" s="3">
        <f t="shared" si="2"/>
        <v>0</v>
      </c>
    </row>
    <row r="16">
      <c r="A16" s="9">
        <v>43301.0</v>
      </c>
      <c r="B16" s="6"/>
      <c r="C16" s="6"/>
      <c r="D16" s="6"/>
      <c r="E16" s="6"/>
      <c r="F16" s="6"/>
      <c r="H16" s="3">
        <f t="shared" si="2"/>
        <v>0</v>
      </c>
    </row>
    <row r="17">
      <c r="A17" s="9">
        <v>43302.0</v>
      </c>
      <c r="B17" s="6"/>
      <c r="C17" s="6"/>
      <c r="D17" s="6"/>
      <c r="E17" s="6"/>
      <c r="F17" s="6"/>
      <c r="H17" s="3">
        <f t="shared" si="2"/>
        <v>0</v>
      </c>
    </row>
    <row r="18">
      <c r="A18" s="9">
        <v>43303.0</v>
      </c>
      <c r="B18" s="6"/>
      <c r="C18" s="6"/>
      <c r="D18" s="6"/>
      <c r="E18" s="6"/>
      <c r="F18" s="6"/>
      <c r="H18" s="3">
        <f t="shared" si="2"/>
        <v>0</v>
      </c>
    </row>
    <row r="19">
      <c r="A19" s="10"/>
      <c r="B19" s="6"/>
      <c r="C19" s="6"/>
      <c r="D19" s="6"/>
      <c r="E19" s="6"/>
      <c r="F19" s="6"/>
      <c r="G19" s="5" t="s">
        <v>16</v>
      </c>
      <c r="H19" s="11">
        <f>sum(H12:H18)</f>
        <v>0</v>
      </c>
    </row>
    <row r="20">
      <c r="A20" s="10" t="s">
        <v>20</v>
      </c>
      <c r="B20" s="6"/>
      <c r="C20" s="6"/>
      <c r="D20" s="6"/>
      <c r="E20" s="6"/>
      <c r="F20" s="6"/>
    </row>
    <row r="21">
      <c r="A21" s="9">
        <v>43304.0</v>
      </c>
      <c r="B21" s="8"/>
      <c r="C21" s="8"/>
      <c r="D21" s="6"/>
      <c r="E21" s="6"/>
      <c r="F21" s="6"/>
      <c r="H21" s="3">
        <f t="shared" ref="H21:H27" si="3">(C21-B21)+(E21-D21)+(G21-F21)</f>
        <v>0</v>
      </c>
    </row>
    <row r="22">
      <c r="A22" s="9">
        <v>43305.0</v>
      </c>
      <c r="B22" s="6"/>
      <c r="C22" s="6"/>
      <c r="D22" s="6"/>
      <c r="E22" s="6"/>
      <c r="F22" s="6"/>
      <c r="H22" s="3">
        <f t="shared" si="3"/>
        <v>0</v>
      </c>
    </row>
    <row r="23">
      <c r="A23" s="13">
        <v>43306.0</v>
      </c>
      <c r="B23" s="6"/>
      <c r="C23" s="6"/>
      <c r="D23" s="6"/>
      <c r="E23" s="6"/>
      <c r="F23" s="6"/>
      <c r="H23" s="3">
        <f t="shared" si="3"/>
        <v>0</v>
      </c>
    </row>
    <row r="24">
      <c r="A24" s="13">
        <v>43307.0</v>
      </c>
      <c r="B24" s="6"/>
      <c r="C24" s="6"/>
      <c r="D24" s="6"/>
      <c r="E24" s="6"/>
      <c r="F24" s="6"/>
      <c r="H24" s="3">
        <f t="shared" si="3"/>
        <v>0</v>
      </c>
    </row>
    <row r="25">
      <c r="A25" s="13">
        <v>43308.0</v>
      </c>
      <c r="B25" s="8"/>
      <c r="C25" s="8"/>
      <c r="D25" s="6"/>
      <c r="E25" s="6"/>
      <c r="F25" s="6"/>
      <c r="H25" s="3">
        <f t="shared" si="3"/>
        <v>0</v>
      </c>
    </row>
    <row r="26">
      <c r="A26" s="7">
        <v>43309.0</v>
      </c>
      <c r="B26" s="6"/>
      <c r="C26" s="6"/>
      <c r="D26" s="6"/>
      <c r="E26" s="6"/>
      <c r="F26" s="6"/>
      <c r="H26" s="3">
        <f t="shared" si="3"/>
        <v>0</v>
      </c>
    </row>
    <row r="27">
      <c r="A27" s="7">
        <v>43310.0</v>
      </c>
      <c r="B27" s="6"/>
      <c r="C27" s="6"/>
      <c r="D27" s="6"/>
      <c r="E27" s="6"/>
      <c r="F27" s="6"/>
      <c r="H27" s="3">
        <f t="shared" si="3"/>
        <v>0</v>
      </c>
    </row>
    <row r="28">
      <c r="A28" s="10"/>
      <c r="B28" s="6"/>
      <c r="C28" s="6"/>
      <c r="D28" s="6"/>
      <c r="E28" s="6"/>
      <c r="F28" s="6"/>
      <c r="G28" s="5" t="s">
        <v>16</v>
      </c>
      <c r="H28" s="11">
        <f>sum(H21:H27)</f>
        <v>0</v>
      </c>
    </row>
    <row r="29">
      <c r="A29" s="10" t="s">
        <v>23</v>
      </c>
      <c r="B29" s="6"/>
      <c r="C29" s="6"/>
      <c r="D29" s="6"/>
      <c r="E29" s="6"/>
      <c r="F29" s="6"/>
    </row>
    <row r="30">
      <c r="A30" s="9">
        <v>43311.0</v>
      </c>
      <c r="B30" s="8"/>
      <c r="C30" s="8"/>
      <c r="D30" s="6"/>
      <c r="E30" s="6"/>
      <c r="F30" s="6"/>
      <c r="H30" s="3">
        <f t="shared" ref="H30:H36" si="4">(C30-B30)+(E30-D30)+(G30-F30)</f>
        <v>0</v>
      </c>
    </row>
    <row r="31">
      <c r="A31" s="9">
        <v>43312.0</v>
      </c>
      <c r="B31" s="6"/>
      <c r="C31" s="6"/>
      <c r="D31" s="6"/>
      <c r="E31" s="6"/>
      <c r="F31" s="6"/>
      <c r="H31" s="3">
        <f t="shared" si="4"/>
        <v>0</v>
      </c>
    </row>
    <row r="32">
      <c r="A32" s="9">
        <v>43313.0</v>
      </c>
      <c r="B32" s="6"/>
      <c r="C32" s="6"/>
      <c r="D32" s="6"/>
      <c r="E32" s="6"/>
      <c r="F32" s="6"/>
      <c r="H32" s="3">
        <f t="shared" si="4"/>
        <v>0</v>
      </c>
    </row>
    <row r="33">
      <c r="A33" s="9">
        <v>43314.0</v>
      </c>
      <c r="B33" s="6"/>
      <c r="C33" s="6"/>
      <c r="D33" s="6"/>
      <c r="E33" s="6"/>
      <c r="F33" s="6"/>
      <c r="H33" s="3">
        <f t="shared" si="4"/>
        <v>0</v>
      </c>
    </row>
    <row r="34">
      <c r="A34" s="9">
        <v>43315.0</v>
      </c>
      <c r="B34" s="6"/>
      <c r="C34" s="6"/>
      <c r="D34" s="6"/>
      <c r="E34" s="6"/>
      <c r="F34" s="6"/>
      <c r="H34" s="3">
        <f t="shared" si="4"/>
        <v>0</v>
      </c>
    </row>
    <row r="35">
      <c r="A35" s="9">
        <v>43316.0</v>
      </c>
      <c r="B35" s="8"/>
      <c r="C35" s="8"/>
      <c r="D35" s="6"/>
      <c r="E35" s="6"/>
      <c r="F35" s="6"/>
      <c r="H35" s="3">
        <f t="shared" si="4"/>
        <v>0</v>
      </c>
    </row>
    <row r="36">
      <c r="A36" s="9">
        <v>43317.0</v>
      </c>
      <c r="B36" s="8"/>
      <c r="C36" s="8"/>
      <c r="D36" s="6"/>
      <c r="E36" s="6"/>
      <c r="F36" s="6"/>
      <c r="H36" s="3">
        <f t="shared" si="4"/>
        <v>0</v>
      </c>
    </row>
    <row r="37">
      <c r="A37" s="10"/>
      <c r="B37" s="6"/>
      <c r="C37" s="6"/>
      <c r="D37" s="6"/>
      <c r="E37" s="6"/>
      <c r="F37" s="6"/>
      <c r="G37" s="5" t="s">
        <v>16</v>
      </c>
      <c r="H37" s="11">
        <f>sum(H30:H36)</f>
        <v>0</v>
      </c>
    </row>
    <row r="38">
      <c r="A38" s="10" t="s">
        <v>25</v>
      </c>
      <c r="B38" s="6"/>
      <c r="C38" s="6"/>
      <c r="D38" s="6"/>
      <c r="E38" s="6"/>
      <c r="F38" s="6"/>
    </row>
    <row r="39">
      <c r="A39" s="9">
        <v>43318.0</v>
      </c>
      <c r="B39" s="8"/>
      <c r="C39" s="8"/>
      <c r="D39" s="8"/>
      <c r="E39" s="8"/>
      <c r="F39" s="6"/>
      <c r="H39" s="3">
        <f t="shared" ref="H39:H45" si="5">(C39-B39)+(E39-D39)+(G39-F39)</f>
        <v>0</v>
      </c>
    </row>
    <row r="40">
      <c r="A40" s="9">
        <v>43319.0</v>
      </c>
      <c r="B40" s="6"/>
      <c r="C40" s="6"/>
      <c r="D40" s="6"/>
      <c r="E40" s="6"/>
      <c r="F40" s="6"/>
      <c r="H40" s="3">
        <f t="shared" si="5"/>
        <v>0</v>
      </c>
    </row>
    <row r="41">
      <c r="A41" s="9">
        <v>43321.0</v>
      </c>
      <c r="B41" s="6"/>
      <c r="C41" s="6"/>
      <c r="D41" s="6"/>
      <c r="E41" s="6"/>
      <c r="F41" s="6"/>
      <c r="H41" s="3">
        <f t="shared" si="5"/>
        <v>0</v>
      </c>
    </row>
    <row r="42">
      <c r="A42" s="9">
        <v>43322.0</v>
      </c>
      <c r="B42" s="6"/>
      <c r="C42" s="6"/>
      <c r="D42" s="6"/>
      <c r="E42" s="6"/>
      <c r="F42" s="6"/>
      <c r="H42" s="3">
        <f t="shared" si="5"/>
        <v>0</v>
      </c>
    </row>
    <row r="43">
      <c r="A43" s="9">
        <v>43323.0</v>
      </c>
      <c r="B43" s="6"/>
      <c r="C43" s="6"/>
      <c r="D43" s="6"/>
      <c r="E43" s="6"/>
      <c r="F43" s="6"/>
      <c r="H43" s="3">
        <f t="shared" si="5"/>
        <v>0</v>
      </c>
    </row>
    <row r="44">
      <c r="A44" s="9">
        <v>43324.0</v>
      </c>
      <c r="B44" s="6"/>
      <c r="C44" s="6"/>
      <c r="D44" s="6"/>
      <c r="E44" s="6"/>
      <c r="F44" s="6"/>
      <c r="H44" s="3">
        <f t="shared" si="5"/>
        <v>0</v>
      </c>
    </row>
    <row r="45">
      <c r="A45" s="9">
        <v>43325.0</v>
      </c>
      <c r="B45" s="6"/>
      <c r="C45" s="6"/>
      <c r="D45" s="6"/>
      <c r="E45" s="6"/>
      <c r="F45" s="6"/>
      <c r="H45" s="3">
        <f t="shared" si="5"/>
        <v>0</v>
      </c>
    </row>
    <row r="46">
      <c r="A46" s="10"/>
      <c r="B46" s="6"/>
      <c r="C46" s="6"/>
      <c r="D46" s="6"/>
      <c r="E46" s="6"/>
      <c r="F46" s="6"/>
      <c r="G46" s="5" t="s">
        <v>16</v>
      </c>
      <c r="H46" s="11">
        <f>sum(H39:H45)</f>
        <v>0</v>
      </c>
    </row>
    <row r="47">
      <c r="A47" s="10" t="s">
        <v>27</v>
      </c>
      <c r="B47" s="6"/>
      <c r="C47" s="6"/>
      <c r="D47" s="6"/>
      <c r="E47" s="6"/>
      <c r="F47" s="6"/>
    </row>
    <row r="48">
      <c r="A48" s="9">
        <v>43326.0</v>
      </c>
      <c r="B48" s="8"/>
      <c r="C48" s="8"/>
      <c r="D48" s="6"/>
      <c r="E48" s="6"/>
      <c r="F48" s="6"/>
      <c r="H48" s="3">
        <f t="shared" ref="H48:H54" si="6">(C48-B48)+(E48-D48)+(G48-F48)</f>
        <v>0</v>
      </c>
    </row>
    <row r="49">
      <c r="A49" s="9">
        <v>43327.0</v>
      </c>
      <c r="B49" s="6"/>
      <c r="C49" s="6"/>
      <c r="D49" s="6"/>
      <c r="E49" s="6"/>
      <c r="F49" s="6"/>
      <c r="H49" s="3">
        <f t="shared" si="6"/>
        <v>0</v>
      </c>
    </row>
    <row r="50">
      <c r="A50" s="9">
        <v>43328.0</v>
      </c>
      <c r="B50" s="6"/>
      <c r="C50" s="6"/>
      <c r="D50" s="6"/>
      <c r="E50" s="6"/>
      <c r="F50" s="6"/>
      <c r="H50" s="3">
        <f t="shared" si="6"/>
        <v>0</v>
      </c>
    </row>
    <row r="51">
      <c r="A51" s="9">
        <v>43329.0</v>
      </c>
      <c r="B51" s="6"/>
      <c r="C51" s="6"/>
      <c r="D51" s="6"/>
      <c r="E51" s="6"/>
      <c r="F51" s="6"/>
      <c r="H51" s="3">
        <f t="shared" si="6"/>
        <v>0</v>
      </c>
    </row>
    <row r="52">
      <c r="A52" s="9">
        <v>43330.0</v>
      </c>
      <c r="B52" s="6"/>
      <c r="C52" s="6"/>
      <c r="D52" s="6"/>
      <c r="E52" s="6"/>
      <c r="F52" s="6"/>
      <c r="H52" s="3">
        <f t="shared" si="6"/>
        <v>0</v>
      </c>
    </row>
    <row r="53">
      <c r="A53" s="9">
        <v>43331.0</v>
      </c>
      <c r="B53" s="6"/>
      <c r="C53" s="6"/>
      <c r="D53" s="6"/>
      <c r="E53" s="6"/>
      <c r="F53" s="6"/>
      <c r="H53" s="3">
        <f t="shared" si="6"/>
        <v>0</v>
      </c>
    </row>
    <row r="54">
      <c r="A54" s="9">
        <v>43332.0</v>
      </c>
      <c r="B54" s="6"/>
      <c r="C54" s="6"/>
      <c r="D54" s="6"/>
      <c r="E54" s="6"/>
      <c r="F54" s="6"/>
      <c r="H54" s="3">
        <f t="shared" si="6"/>
        <v>0</v>
      </c>
    </row>
    <row r="55">
      <c r="A55" s="10"/>
      <c r="B55" s="6"/>
      <c r="C55" s="6"/>
      <c r="D55" s="6"/>
      <c r="E55" s="6"/>
      <c r="F55" s="6"/>
      <c r="G55" s="5" t="s">
        <v>16</v>
      </c>
      <c r="H55" s="11">
        <f>sum(H48:H54)</f>
        <v>0</v>
      </c>
    </row>
    <row r="56">
      <c r="A56" s="10" t="s">
        <v>30</v>
      </c>
      <c r="B56" s="6"/>
      <c r="C56" s="6"/>
      <c r="D56" s="6"/>
      <c r="E56" s="6"/>
      <c r="F56" s="6"/>
    </row>
    <row r="57">
      <c r="A57" s="9">
        <v>43333.0</v>
      </c>
      <c r="B57" s="8"/>
      <c r="C57" s="8"/>
      <c r="D57" s="6"/>
      <c r="E57" s="6"/>
      <c r="F57" s="6"/>
      <c r="H57" s="3">
        <f t="shared" ref="H57:H63" si="7">(C57-B57)+(E57-D57)+(G57-F57)</f>
        <v>0</v>
      </c>
    </row>
    <row r="58">
      <c r="A58" s="9">
        <v>43334.0</v>
      </c>
      <c r="B58" s="6"/>
      <c r="C58" s="6"/>
      <c r="D58" s="6"/>
      <c r="E58" s="6"/>
      <c r="F58" s="6"/>
      <c r="H58" s="3">
        <f t="shared" si="7"/>
        <v>0</v>
      </c>
    </row>
    <row r="59">
      <c r="A59" s="9">
        <v>43335.0</v>
      </c>
      <c r="B59" s="6"/>
      <c r="C59" s="6"/>
      <c r="D59" s="6"/>
      <c r="E59" s="6"/>
      <c r="F59" s="6"/>
      <c r="H59" s="3">
        <f t="shared" si="7"/>
        <v>0</v>
      </c>
    </row>
    <row r="60">
      <c r="A60" s="9">
        <v>43336.0</v>
      </c>
      <c r="B60" s="8"/>
      <c r="C60" s="8"/>
      <c r="D60" s="6"/>
      <c r="E60" s="6"/>
      <c r="F60" s="6"/>
      <c r="H60" s="3">
        <f t="shared" si="7"/>
        <v>0</v>
      </c>
    </row>
    <row r="61">
      <c r="A61" s="9">
        <v>43337.0</v>
      </c>
      <c r="B61" s="8"/>
      <c r="C61" s="8"/>
      <c r="D61" s="6"/>
      <c r="E61" s="6"/>
      <c r="F61" s="6"/>
      <c r="H61" s="3">
        <f t="shared" si="7"/>
        <v>0</v>
      </c>
    </row>
    <row r="62">
      <c r="A62" s="9">
        <v>43338.0</v>
      </c>
      <c r="B62" s="6"/>
      <c r="C62" s="6"/>
      <c r="D62" s="6"/>
      <c r="E62" s="6"/>
      <c r="F62" s="6"/>
      <c r="H62" s="3">
        <f t="shared" si="7"/>
        <v>0</v>
      </c>
    </row>
    <row r="63">
      <c r="A63" s="9">
        <v>43339.0</v>
      </c>
      <c r="B63" s="8"/>
      <c r="C63" s="8"/>
      <c r="D63" s="8"/>
      <c r="E63" s="8"/>
      <c r="F63" s="6"/>
      <c r="H63" s="3">
        <f t="shared" si="7"/>
        <v>0</v>
      </c>
    </row>
    <row r="64">
      <c r="A64" s="10"/>
      <c r="B64" s="6"/>
      <c r="C64" s="6"/>
      <c r="D64" s="6"/>
      <c r="E64" s="6"/>
      <c r="F64" s="6"/>
      <c r="G64" s="5" t="s">
        <v>16</v>
      </c>
      <c r="H64" s="11">
        <f>sum(H57:H63)</f>
        <v>0</v>
      </c>
    </row>
    <row r="65">
      <c r="A65" s="10" t="s">
        <v>32</v>
      </c>
      <c r="B65" s="6"/>
      <c r="C65" s="6"/>
      <c r="D65" s="6"/>
      <c r="E65" s="6"/>
      <c r="F65" s="6"/>
    </row>
    <row r="66">
      <c r="A66" s="9">
        <v>43340.0</v>
      </c>
      <c r="B66" s="8"/>
      <c r="C66" s="8"/>
      <c r="D66" s="6"/>
      <c r="E66" s="6"/>
      <c r="F66" s="6"/>
      <c r="H66" s="3">
        <f t="shared" ref="H66:H72" si="8">(C66-B66)+(E66-D66)+(G66-F66)</f>
        <v>0</v>
      </c>
    </row>
    <row r="67">
      <c r="A67" s="9">
        <v>43341.0</v>
      </c>
      <c r="B67" s="6"/>
      <c r="C67" s="6"/>
      <c r="D67" s="6"/>
      <c r="E67" s="6"/>
      <c r="F67" s="6"/>
      <c r="H67" s="3">
        <f t="shared" si="8"/>
        <v>0</v>
      </c>
    </row>
    <row r="68">
      <c r="A68" s="9">
        <v>43342.0</v>
      </c>
      <c r="B68" s="6"/>
      <c r="C68" s="6"/>
      <c r="D68" s="6"/>
      <c r="E68" s="6"/>
      <c r="F68" s="6"/>
      <c r="H68" s="3">
        <f t="shared" si="8"/>
        <v>0</v>
      </c>
    </row>
    <row r="69">
      <c r="A69" s="9">
        <v>43343.0</v>
      </c>
      <c r="B69" s="6"/>
      <c r="C69" s="6"/>
      <c r="D69" s="6"/>
      <c r="E69" s="6"/>
      <c r="F69" s="6"/>
      <c r="H69" s="3">
        <f t="shared" si="8"/>
        <v>0</v>
      </c>
    </row>
    <row r="70">
      <c r="A70" s="9">
        <v>43344.0</v>
      </c>
      <c r="B70" s="6"/>
      <c r="C70" s="6"/>
      <c r="D70" s="6"/>
      <c r="E70" s="6"/>
      <c r="F70" s="6"/>
      <c r="H70" s="3">
        <f t="shared" si="8"/>
        <v>0</v>
      </c>
    </row>
    <row r="71">
      <c r="A71" s="9">
        <v>43345.0</v>
      </c>
      <c r="B71" s="6"/>
      <c r="C71" s="6"/>
      <c r="D71" s="6"/>
      <c r="E71" s="6"/>
      <c r="F71" s="6"/>
      <c r="H71" s="3">
        <f t="shared" si="8"/>
        <v>0</v>
      </c>
    </row>
    <row r="72">
      <c r="A72" s="9">
        <v>43346.0</v>
      </c>
      <c r="B72" s="8"/>
      <c r="C72" s="8"/>
      <c r="D72" s="8"/>
      <c r="E72" s="8"/>
      <c r="F72" s="6"/>
      <c r="H72" s="3">
        <f t="shared" si="8"/>
        <v>0</v>
      </c>
    </row>
    <row r="73">
      <c r="A73" s="15"/>
      <c r="B73" s="6"/>
      <c r="C73" s="6"/>
      <c r="D73" s="6"/>
      <c r="E73" s="6"/>
      <c r="F73" s="6"/>
      <c r="G73" s="5" t="s">
        <v>16</v>
      </c>
      <c r="H73" s="11">
        <f>sum(H66:H72)</f>
        <v>0</v>
      </c>
    </row>
    <row r="74">
      <c r="A74" s="10" t="s">
        <v>35</v>
      </c>
      <c r="B74" s="6"/>
      <c r="C74" s="6"/>
      <c r="D74" s="6"/>
      <c r="E74" s="6"/>
      <c r="F74" s="6"/>
    </row>
    <row r="75">
      <c r="A75" s="9">
        <v>43347.0</v>
      </c>
      <c r="B75" s="6"/>
      <c r="C75" s="6"/>
      <c r="D75" s="6"/>
      <c r="E75" s="6"/>
      <c r="F75" s="6"/>
      <c r="H75" s="3">
        <f t="shared" ref="H75:H81" si="9">(C75-B75)+(E75-D75)+(G75-F75)</f>
        <v>0</v>
      </c>
    </row>
    <row r="76">
      <c r="A76" s="9">
        <v>43348.0</v>
      </c>
      <c r="B76" s="8"/>
      <c r="C76" s="8"/>
      <c r="D76" s="6"/>
      <c r="E76" s="6"/>
      <c r="F76" s="6"/>
      <c r="H76" s="3">
        <f t="shared" si="9"/>
        <v>0</v>
      </c>
    </row>
    <row r="77">
      <c r="A77" s="9">
        <v>43349.0</v>
      </c>
      <c r="B77" s="8"/>
      <c r="C77" s="8"/>
      <c r="D77" s="8"/>
      <c r="E77" s="8"/>
      <c r="F77" s="8"/>
      <c r="G77" s="12"/>
      <c r="H77" s="3">
        <f t="shared" si="9"/>
        <v>0</v>
      </c>
    </row>
    <row r="78">
      <c r="A78" s="9">
        <v>43350.0</v>
      </c>
      <c r="B78" s="6"/>
      <c r="C78" s="6"/>
      <c r="D78" s="6"/>
      <c r="E78" s="6"/>
      <c r="F78" s="6"/>
      <c r="H78" s="3">
        <f t="shared" si="9"/>
        <v>0</v>
      </c>
    </row>
    <row r="79">
      <c r="A79" s="9">
        <v>43351.0</v>
      </c>
      <c r="B79" s="8"/>
      <c r="C79" s="8"/>
      <c r="D79" s="6"/>
      <c r="E79" s="6"/>
      <c r="F79" s="6"/>
      <c r="H79" s="3">
        <f t="shared" si="9"/>
        <v>0</v>
      </c>
    </row>
    <row r="80">
      <c r="A80" s="9">
        <v>43352.0</v>
      </c>
      <c r="B80" s="6"/>
      <c r="C80" s="6"/>
      <c r="D80" s="6"/>
      <c r="E80" s="6"/>
      <c r="F80" s="6"/>
      <c r="H80" s="3">
        <f t="shared" si="9"/>
        <v>0</v>
      </c>
    </row>
    <row r="81">
      <c r="A81" s="9">
        <v>43353.0</v>
      </c>
      <c r="B81" s="8"/>
      <c r="C81" s="8"/>
      <c r="D81" s="8"/>
      <c r="E81" s="8"/>
      <c r="F81" s="6"/>
      <c r="H81" s="3">
        <f t="shared" si="9"/>
        <v>0</v>
      </c>
    </row>
    <row r="82">
      <c r="A82" s="19"/>
      <c r="B82" s="6"/>
      <c r="C82" s="6"/>
      <c r="D82" s="6"/>
      <c r="E82" s="6"/>
      <c r="F82" s="6"/>
      <c r="G82" s="5" t="s">
        <v>16</v>
      </c>
      <c r="H82" s="11">
        <f>sum(H75:H81)</f>
        <v>0</v>
      </c>
    </row>
    <row r="83">
      <c r="A83" s="19" t="s">
        <v>36</v>
      </c>
      <c r="B83" s="6"/>
      <c r="C83" s="6"/>
      <c r="D83" s="6"/>
      <c r="E83" s="6"/>
      <c r="F83" s="6"/>
    </row>
    <row r="84">
      <c r="A84" s="20">
        <v>43354.0</v>
      </c>
      <c r="B84" s="6"/>
      <c r="C84" s="6"/>
      <c r="D84" s="6"/>
      <c r="E84" s="6"/>
      <c r="F84" s="6"/>
      <c r="H84" s="3">
        <f t="shared" ref="H84:H90" si="10">(C84-B84)+(E84-D84)+(G84-F84)</f>
        <v>0</v>
      </c>
    </row>
    <row r="85">
      <c r="A85" s="20">
        <v>43355.0</v>
      </c>
      <c r="B85" s="6"/>
      <c r="C85" s="6"/>
      <c r="D85" s="6"/>
      <c r="E85" s="6"/>
      <c r="F85" s="6"/>
      <c r="H85" s="3">
        <f t="shared" si="10"/>
        <v>0</v>
      </c>
    </row>
    <row r="86">
      <c r="A86" s="20">
        <v>43356.0</v>
      </c>
      <c r="B86" s="6"/>
      <c r="C86" s="6"/>
      <c r="D86" s="6"/>
      <c r="E86" s="6"/>
      <c r="F86" s="6"/>
      <c r="H86" s="3">
        <f t="shared" si="10"/>
        <v>0</v>
      </c>
    </row>
    <row r="87">
      <c r="A87" s="20">
        <v>43357.0</v>
      </c>
      <c r="B87" s="6"/>
      <c r="C87" s="6"/>
      <c r="D87" s="6"/>
      <c r="E87" s="6"/>
      <c r="F87" s="6"/>
      <c r="H87" s="3">
        <f t="shared" si="10"/>
        <v>0</v>
      </c>
    </row>
    <row r="88">
      <c r="A88" s="20">
        <v>43358.0</v>
      </c>
      <c r="B88" s="6"/>
      <c r="C88" s="6"/>
      <c r="D88" s="6"/>
      <c r="E88" s="6"/>
      <c r="F88" s="6"/>
      <c r="H88" s="3">
        <f t="shared" si="10"/>
        <v>0</v>
      </c>
    </row>
    <row r="89">
      <c r="A89" s="20">
        <v>43359.0</v>
      </c>
      <c r="B89" s="6"/>
      <c r="C89" s="6"/>
      <c r="D89" s="6"/>
      <c r="E89" s="6"/>
      <c r="F89" s="6"/>
      <c r="H89" s="3">
        <f t="shared" si="10"/>
        <v>0</v>
      </c>
    </row>
    <row r="90">
      <c r="A90" s="21">
        <v>43360.0</v>
      </c>
      <c r="B90" s="6"/>
      <c r="C90" s="6"/>
      <c r="D90" s="6"/>
      <c r="E90" s="6"/>
      <c r="F90" s="6"/>
      <c r="H90" s="3">
        <f t="shared" si="10"/>
        <v>0</v>
      </c>
    </row>
    <row r="91">
      <c r="B91" s="6"/>
      <c r="C91" s="6"/>
      <c r="D91" s="6"/>
      <c r="E91" s="6"/>
      <c r="F91" s="6"/>
      <c r="G91" s="5" t="s">
        <v>16</v>
      </c>
      <c r="H91" s="11">
        <f>sum(H84:H90)</f>
        <v>0</v>
      </c>
    </row>
    <row r="93">
      <c r="G93" s="5" t="s">
        <v>42</v>
      </c>
      <c r="H93" s="11">
        <f>sum(H10+H19+H28+H37+H46+H55+H64+H73+H82++H91)</f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/>
      <c r="B1" s="4" t="s">
        <v>10</v>
      </c>
      <c r="C1" s="4" t="s">
        <v>11</v>
      </c>
      <c r="D1" s="4" t="s">
        <v>10</v>
      </c>
      <c r="E1" s="4" t="s">
        <v>11</v>
      </c>
      <c r="F1" s="4" t="s">
        <v>10</v>
      </c>
      <c r="G1" s="4" t="s">
        <v>11</v>
      </c>
      <c r="H1" s="5" t="s">
        <v>12</v>
      </c>
    </row>
    <row r="2">
      <c r="A2" s="4" t="s">
        <v>13</v>
      </c>
      <c r="H2" s="3"/>
    </row>
    <row r="3">
      <c r="A3" s="7">
        <v>43290.0</v>
      </c>
      <c r="B3" s="8"/>
      <c r="C3" s="8"/>
      <c r="D3" s="6"/>
      <c r="E3" s="6"/>
      <c r="F3" s="6"/>
      <c r="H3" s="3">
        <f t="shared" ref="H3:H9" si="1">(C3-B3)+(E3-D3)+(G3-F3)</f>
        <v>0</v>
      </c>
    </row>
    <row r="4">
      <c r="A4" s="9">
        <v>43291.0</v>
      </c>
      <c r="B4" s="6"/>
      <c r="C4" s="6"/>
      <c r="D4" s="6"/>
      <c r="E4" s="6"/>
      <c r="F4" s="6"/>
      <c r="H4" s="3">
        <f t="shared" si="1"/>
        <v>0</v>
      </c>
    </row>
    <row r="5">
      <c r="A5" s="9">
        <v>43292.0</v>
      </c>
      <c r="B5" s="6"/>
      <c r="C5" s="6"/>
      <c r="D5" s="6"/>
      <c r="E5" s="6"/>
      <c r="F5" s="6"/>
      <c r="H5" s="3">
        <f t="shared" si="1"/>
        <v>0</v>
      </c>
    </row>
    <row r="6">
      <c r="A6" s="9">
        <v>43293.0</v>
      </c>
      <c r="B6" s="6"/>
      <c r="C6" s="6"/>
      <c r="D6" s="6"/>
      <c r="E6" s="6"/>
      <c r="F6" s="6"/>
      <c r="H6" s="3">
        <f t="shared" si="1"/>
        <v>0</v>
      </c>
    </row>
    <row r="7">
      <c r="A7" s="9">
        <v>43294.0</v>
      </c>
      <c r="B7" s="6"/>
      <c r="C7" s="6"/>
      <c r="D7" s="6"/>
      <c r="E7" s="6"/>
      <c r="F7" s="6"/>
      <c r="H7" s="3">
        <f t="shared" si="1"/>
        <v>0</v>
      </c>
    </row>
    <row r="8">
      <c r="A8" s="9">
        <v>43295.0</v>
      </c>
      <c r="B8" s="6"/>
      <c r="C8" s="6"/>
      <c r="D8" s="6"/>
      <c r="E8" s="6"/>
      <c r="F8" s="6"/>
      <c r="H8" s="3">
        <f t="shared" si="1"/>
        <v>0</v>
      </c>
    </row>
    <row r="9">
      <c r="A9" s="9">
        <v>43296.0</v>
      </c>
      <c r="B9" s="6"/>
      <c r="C9" s="6"/>
      <c r="D9" s="6"/>
      <c r="E9" s="6"/>
      <c r="F9" s="6"/>
      <c r="H9" s="3">
        <f t="shared" si="1"/>
        <v>0</v>
      </c>
    </row>
    <row r="10">
      <c r="A10" s="10"/>
      <c r="B10" s="6"/>
      <c r="C10" s="6"/>
      <c r="D10" s="6"/>
      <c r="E10" s="6"/>
      <c r="F10" s="6"/>
      <c r="G10" s="5" t="s">
        <v>16</v>
      </c>
      <c r="H10" s="11">
        <f>sum(H3:H9)</f>
        <v>0</v>
      </c>
    </row>
    <row r="11">
      <c r="A11" s="10" t="s">
        <v>18</v>
      </c>
      <c r="B11" s="6"/>
      <c r="C11" s="6"/>
      <c r="D11" s="6"/>
      <c r="E11" s="6"/>
      <c r="F11" s="6"/>
    </row>
    <row r="12">
      <c r="A12" s="9">
        <v>43297.0</v>
      </c>
      <c r="B12" s="8"/>
      <c r="C12" s="8"/>
      <c r="D12" s="6"/>
      <c r="E12" s="6"/>
      <c r="F12" s="6"/>
      <c r="H12" s="3">
        <f t="shared" ref="H12:H18" si="2">(C12-B12)+(E12-D12)+(G12-F12)</f>
        <v>0</v>
      </c>
    </row>
    <row r="13">
      <c r="A13" s="9">
        <v>43298.0</v>
      </c>
      <c r="B13" s="6"/>
      <c r="C13" s="6"/>
      <c r="D13" s="6"/>
      <c r="E13" s="6"/>
      <c r="F13" s="6"/>
      <c r="H13" s="3">
        <f t="shared" si="2"/>
        <v>0</v>
      </c>
    </row>
    <row r="14">
      <c r="A14" s="9">
        <v>43299.0</v>
      </c>
      <c r="B14" s="6"/>
      <c r="C14" s="6"/>
      <c r="D14" s="6"/>
      <c r="E14" s="6"/>
      <c r="F14" s="6"/>
      <c r="H14" s="3">
        <f t="shared" si="2"/>
        <v>0</v>
      </c>
    </row>
    <row r="15">
      <c r="A15" s="9">
        <v>43300.0</v>
      </c>
      <c r="B15" s="6"/>
      <c r="C15" s="6"/>
      <c r="D15" s="6"/>
      <c r="E15" s="6"/>
      <c r="F15" s="6"/>
      <c r="H15" s="3">
        <f t="shared" si="2"/>
        <v>0</v>
      </c>
    </row>
    <row r="16">
      <c r="A16" s="9">
        <v>43301.0</v>
      </c>
      <c r="B16" s="6"/>
      <c r="C16" s="6"/>
      <c r="D16" s="6"/>
      <c r="E16" s="6"/>
      <c r="F16" s="6"/>
      <c r="H16" s="3">
        <f t="shared" si="2"/>
        <v>0</v>
      </c>
    </row>
    <row r="17">
      <c r="A17" s="9">
        <v>43302.0</v>
      </c>
      <c r="B17" s="6"/>
      <c r="C17" s="6"/>
      <c r="D17" s="6"/>
      <c r="E17" s="6"/>
      <c r="F17" s="6"/>
      <c r="H17" s="3">
        <f t="shared" si="2"/>
        <v>0</v>
      </c>
    </row>
    <row r="18">
      <c r="A18" s="9">
        <v>43303.0</v>
      </c>
      <c r="B18" s="6"/>
      <c r="C18" s="6"/>
      <c r="D18" s="6"/>
      <c r="E18" s="6"/>
      <c r="F18" s="6"/>
      <c r="H18" s="3">
        <f t="shared" si="2"/>
        <v>0</v>
      </c>
    </row>
    <row r="19">
      <c r="A19" s="10"/>
      <c r="B19" s="6"/>
      <c r="C19" s="6"/>
      <c r="D19" s="6"/>
      <c r="E19" s="6"/>
      <c r="F19" s="6"/>
      <c r="G19" s="5" t="s">
        <v>16</v>
      </c>
      <c r="H19" s="11">
        <f>sum(H12:H18)</f>
        <v>0</v>
      </c>
    </row>
    <row r="20">
      <c r="A20" s="10" t="s">
        <v>20</v>
      </c>
      <c r="B20" s="6"/>
      <c r="C20" s="6"/>
      <c r="D20" s="6"/>
      <c r="E20" s="6"/>
      <c r="F20" s="6"/>
    </row>
    <row r="21">
      <c r="A21" s="9">
        <v>43304.0</v>
      </c>
      <c r="B21" s="8"/>
      <c r="C21" s="8"/>
      <c r="D21" s="6"/>
      <c r="E21" s="6"/>
      <c r="F21" s="6"/>
      <c r="H21" s="3">
        <f t="shared" ref="H21:H27" si="3">(C21-B21)+(E21-D21)+(G21-F21)</f>
        <v>0</v>
      </c>
    </row>
    <row r="22">
      <c r="A22" s="9">
        <v>43305.0</v>
      </c>
      <c r="B22" s="6"/>
      <c r="C22" s="6"/>
      <c r="D22" s="6"/>
      <c r="E22" s="6"/>
      <c r="F22" s="6"/>
      <c r="H22" s="3">
        <f t="shared" si="3"/>
        <v>0</v>
      </c>
    </row>
    <row r="23">
      <c r="A23" s="13">
        <v>43306.0</v>
      </c>
      <c r="B23" s="6"/>
      <c r="C23" s="6"/>
      <c r="D23" s="6"/>
      <c r="E23" s="6"/>
      <c r="F23" s="6"/>
      <c r="H23" s="3">
        <f t="shared" si="3"/>
        <v>0</v>
      </c>
    </row>
    <row r="24">
      <c r="A24" s="13">
        <v>43307.0</v>
      </c>
      <c r="B24" s="6"/>
      <c r="C24" s="6"/>
      <c r="D24" s="6"/>
      <c r="E24" s="6"/>
      <c r="F24" s="6"/>
      <c r="H24" s="3">
        <f t="shared" si="3"/>
        <v>0</v>
      </c>
    </row>
    <row r="25">
      <c r="A25" s="13">
        <v>43308.0</v>
      </c>
      <c r="B25" s="6"/>
      <c r="C25" s="6"/>
      <c r="D25" s="6"/>
      <c r="E25" s="6"/>
      <c r="F25" s="6"/>
      <c r="H25" s="3">
        <f t="shared" si="3"/>
        <v>0</v>
      </c>
    </row>
    <row r="26">
      <c r="A26" s="7">
        <v>43309.0</v>
      </c>
      <c r="B26" s="6"/>
      <c r="C26" s="6"/>
      <c r="D26" s="6"/>
      <c r="E26" s="6"/>
      <c r="F26" s="6"/>
      <c r="H26" s="3">
        <f t="shared" si="3"/>
        <v>0</v>
      </c>
    </row>
    <row r="27">
      <c r="A27" s="7">
        <v>43310.0</v>
      </c>
      <c r="B27" s="6"/>
      <c r="C27" s="6"/>
      <c r="D27" s="6"/>
      <c r="E27" s="6"/>
      <c r="F27" s="6"/>
      <c r="H27" s="3">
        <f t="shared" si="3"/>
        <v>0</v>
      </c>
    </row>
    <row r="28">
      <c r="A28" s="10"/>
      <c r="B28" s="6"/>
      <c r="C28" s="6"/>
      <c r="D28" s="6"/>
      <c r="E28" s="6"/>
      <c r="F28" s="6"/>
      <c r="G28" s="5" t="s">
        <v>16</v>
      </c>
      <c r="H28" s="11">
        <f>sum(H21:H27)</f>
        <v>0</v>
      </c>
    </row>
    <row r="29">
      <c r="A29" s="10" t="s">
        <v>23</v>
      </c>
      <c r="B29" s="6"/>
      <c r="C29" s="6"/>
      <c r="D29" s="6"/>
      <c r="E29" s="6"/>
      <c r="F29" s="6"/>
    </row>
    <row r="30">
      <c r="A30" s="9">
        <v>43311.0</v>
      </c>
      <c r="B30" s="8"/>
      <c r="C30" s="8"/>
      <c r="D30" s="6"/>
      <c r="E30" s="6"/>
      <c r="F30" s="6"/>
      <c r="H30" s="3">
        <f>(C30-B30)+(E30-D30)+(G30-F30)</f>
        <v>0</v>
      </c>
    </row>
    <row r="31">
      <c r="A31" s="9">
        <v>43312.0</v>
      </c>
      <c r="B31" s="6"/>
      <c r="C31" s="6"/>
      <c r="D31" s="6"/>
      <c r="E31" s="6"/>
      <c r="F31" s="6"/>
      <c r="H31" s="3">
        <f t="shared" ref="H31:H32" si="4">(C30:C31-B30:B31)+(E31-D31)+(G31-F31)</f>
        <v>0</v>
      </c>
    </row>
    <row r="32">
      <c r="A32" s="9">
        <v>43313.0</v>
      </c>
      <c r="B32" s="8"/>
      <c r="C32" s="8"/>
      <c r="D32" s="6"/>
      <c r="E32" s="6"/>
      <c r="F32" s="6"/>
      <c r="H32" s="3">
        <f t="shared" si="4"/>
        <v>0</v>
      </c>
    </row>
    <row r="33">
      <c r="A33" s="9">
        <v>43314.0</v>
      </c>
      <c r="D33" s="6"/>
      <c r="E33" s="6"/>
      <c r="F33" s="6"/>
      <c r="H33" s="3">
        <f>(C32-B32)+(E33-D33)+(G33-F33)</f>
        <v>0</v>
      </c>
    </row>
    <row r="34">
      <c r="A34" s="9">
        <v>43315.0</v>
      </c>
      <c r="B34" s="6"/>
      <c r="C34" s="6"/>
      <c r="D34" s="6"/>
      <c r="E34" s="6"/>
      <c r="F34" s="6"/>
      <c r="H34" s="3">
        <f t="shared" ref="H34:H36" si="5">(C34-B34)+(E34-D34)+(G34-F34)</f>
        <v>0</v>
      </c>
    </row>
    <row r="35">
      <c r="A35" s="9">
        <v>43316.0</v>
      </c>
      <c r="B35" s="8"/>
      <c r="C35" s="8"/>
      <c r="D35" s="6"/>
      <c r="E35" s="6"/>
      <c r="F35" s="6"/>
      <c r="H35" s="3">
        <f t="shared" si="5"/>
        <v>0</v>
      </c>
    </row>
    <row r="36">
      <c r="A36" s="9">
        <v>43317.0</v>
      </c>
      <c r="B36" s="6"/>
      <c r="C36" s="6"/>
      <c r="D36" s="6"/>
      <c r="E36" s="6"/>
      <c r="F36" s="6"/>
      <c r="H36" s="3">
        <f t="shared" si="5"/>
        <v>0</v>
      </c>
    </row>
    <row r="37">
      <c r="A37" s="10"/>
      <c r="B37" s="6"/>
      <c r="C37" s="6"/>
      <c r="D37" s="6"/>
      <c r="E37" s="6"/>
      <c r="F37" s="6"/>
      <c r="G37" s="5" t="s">
        <v>16</v>
      </c>
      <c r="H37" s="11">
        <f>sum(H30:H36)</f>
        <v>0</v>
      </c>
    </row>
    <row r="38">
      <c r="A38" s="10" t="s">
        <v>25</v>
      </c>
      <c r="B38" s="6"/>
      <c r="C38" s="6"/>
      <c r="D38" s="6"/>
      <c r="E38" s="6"/>
      <c r="F38" s="6"/>
    </row>
    <row r="39">
      <c r="A39" s="9">
        <v>43318.0</v>
      </c>
      <c r="B39" s="8"/>
      <c r="C39" s="8"/>
      <c r="D39" s="6"/>
      <c r="E39" s="6"/>
      <c r="F39" s="6"/>
      <c r="H39" s="3">
        <f t="shared" ref="H39:H45" si="6">(C39-B39)+(E39-D39)+(G39-F39)</f>
        <v>0</v>
      </c>
    </row>
    <row r="40">
      <c r="A40" s="9">
        <v>43319.0</v>
      </c>
      <c r="B40" s="6"/>
      <c r="C40" s="6"/>
      <c r="D40" s="6"/>
      <c r="E40" s="6"/>
      <c r="F40" s="6"/>
      <c r="H40" s="3">
        <f t="shared" si="6"/>
        <v>0</v>
      </c>
    </row>
    <row r="41">
      <c r="A41" s="9">
        <v>43321.0</v>
      </c>
      <c r="B41" s="8"/>
      <c r="C41" s="8"/>
      <c r="D41" s="6"/>
      <c r="E41" s="6"/>
      <c r="F41" s="6"/>
      <c r="H41" s="3">
        <f t="shared" si="6"/>
        <v>0</v>
      </c>
    </row>
    <row r="42">
      <c r="A42" s="9">
        <v>43322.0</v>
      </c>
      <c r="B42" s="6"/>
      <c r="C42" s="6"/>
      <c r="D42" s="6"/>
      <c r="E42" s="6"/>
      <c r="F42" s="6"/>
      <c r="H42" s="3">
        <f t="shared" si="6"/>
        <v>0</v>
      </c>
    </row>
    <row r="43">
      <c r="A43" s="9">
        <v>43323.0</v>
      </c>
      <c r="B43" s="6"/>
      <c r="C43" s="6"/>
      <c r="D43" s="6"/>
      <c r="E43" s="6"/>
      <c r="F43" s="6"/>
      <c r="H43" s="3">
        <f t="shared" si="6"/>
        <v>0</v>
      </c>
    </row>
    <row r="44">
      <c r="A44" s="9">
        <v>43324.0</v>
      </c>
      <c r="B44" s="6"/>
      <c r="C44" s="6"/>
      <c r="D44" s="6"/>
      <c r="E44" s="6"/>
      <c r="F44" s="6"/>
      <c r="H44" s="3">
        <f t="shared" si="6"/>
        <v>0</v>
      </c>
    </row>
    <row r="45">
      <c r="A45" s="9">
        <v>43325.0</v>
      </c>
      <c r="B45" s="6"/>
      <c r="C45" s="6"/>
      <c r="D45" s="6"/>
      <c r="E45" s="6"/>
      <c r="F45" s="6"/>
      <c r="H45" s="3">
        <f t="shared" si="6"/>
        <v>0</v>
      </c>
    </row>
    <row r="46">
      <c r="A46" s="10"/>
      <c r="B46" s="6"/>
      <c r="C46" s="6"/>
      <c r="D46" s="6"/>
      <c r="E46" s="6"/>
      <c r="F46" s="6"/>
      <c r="G46" s="5" t="s">
        <v>16</v>
      </c>
      <c r="H46" s="11">
        <f>sum(H39:H45)</f>
        <v>0</v>
      </c>
    </row>
    <row r="47">
      <c r="A47" s="10" t="s">
        <v>27</v>
      </c>
      <c r="B47" s="6"/>
      <c r="C47" s="6"/>
      <c r="D47" s="6"/>
      <c r="E47" s="6"/>
      <c r="F47" s="6"/>
    </row>
    <row r="48">
      <c r="A48" s="9">
        <v>43326.0</v>
      </c>
      <c r="B48" s="8"/>
      <c r="C48" s="8"/>
      <c r="D48" s="6"/>
      <c r="E48" s="6"/>
      <c r="F48" s="6"/>
      <c r="H48" s="3">
        <f t="shared" ref="H48:H54" si="7">(C48-B48)+(E48-D48)+(G48-F48)</f>
        <v>0</v>
      </c>
    </row>
    <row r="49">
      <c r="A49" s="9">
        <v>43327.0</v>
      </c>
      <c r="B49" s="6"/>
      <c r="C49" s="6"/>
      <c r="D49" s="6"/>
      <c r="E49" s="6"/>
      <c r="F49" s="6"/>
      <c r="H49" s="3">
        <f t="shared" si="7"/>
        <v>0</v>
      </c>
    </row>
    <row r="50">
      <c r="A50" s="9">
        <v>43328.0</v>
      </c>
      <c r="B50" s="8"/>
      <c r="C50" s="8"/>
      <c r="D50" s="6"/>
      <c r="E50" s="6"/>
      <c r="F50" s="6"/>
      <c r="H50" s="3">
        <f t="shared" si="7"/>
        <v>0</v>
      </c>
    </row>
    <row r="51">
      <c r="A51" s="9">
        <v>43329.0</v>
      </c>
      <c r="B51" s="6"/>
      <c r="C51" s="6"/>
      <c r="D51" s="6"/>
      <c r="E51" s="6"/>
      <c r="F51" s="6"/>
      <c r="H51" s="3">
        <f t="shared" si="7"/>
        <v>0</v>
      </c>
    </row>
    <row r="52">
      <c r="A52" s="9">
        <v>43330.0</v>
      </c>
      <c r="B52" s="6"/>
      <c r="C52" s="6"/>
      <c r="D52" s="6"/>
      <c r="E52" s="6"/>
      <c r="F52" s="6"/>
      <c r="H52" s="3">
        <f t="shared" si="7"/>
        <v>0</v>
      </c>
    </row>
    <row r="53">
      <c r="A53" s="9">
        <v>43331.0</v>
      </c>
      <c r="B53" s="8"/>
      <c r="C53" s="8"/>
      <c r="D53" s="6"/>
      <c r="E53" s="6"/>
      <c r="F53" s="6"/>
      <c r="H53" s="3">
        <f t="shared" si="7"/>
        <v>0</v>
      </c>
    </row>
    <row r="54">
      <c r="A54" s="9">
        <v>43332.0</v>
      </c>
      <c r="B54" s="6"/>
      <c r="C54" s="6"/>
      <c r="D54" s="6"/>
      <c r="E54" s="6"/>
      <c r="F54" s="6"/>
      <c r="H54" s="3">
        <f t="shared" si="7"/>
        <v>0</v>
      </c>
    </row>
    <row r="55">
      <c r="A55" s="10"/>
      <c r="B55" s="6"/>
      <c r="C55" s="6"/>
      <c r="D55" s="6"/>
      <c r="E55" s="6"/>
      <c r="F55" s="6"/>
      <c r="G55" s="5" t="s">
        <v>16</v>
      </c>
      <c r="H55" s="11">
        <f>sum(H48:H54)</f>
        <v>0</v>
      </c>
    </row>
    <row r="56">
      <c r="A56" s="10" t="s">
        <v>30</v>
      </c>
      <c r="B56" s="6"/>
      <c r="C56" s="6"/>
      <c r="D56" s="6"/>
      <c r="E56" s="6"/>
      <c r="F56" s="6"/>
    </row>
    <row r="57">
      <c r="A57" s="9">
        <v>43333.0</v>
      </c>
      <c r="B57" s="8"/>
      <c r="C57" s="8"/>
      <c r="D57" s="6"/>
      <c r="E57" s="6"/>
      <c r="F57" s="6"/>
      <c r="H57" s="3">
        <f t="shared" ref="H57:H63" si="8">(C57-B57)+(E57-D57)+(G57-F57)</f>
        <v>0</v>
      </c>
    </row>
    <row r="58">
      <c r="A58" s="9">
        <v>43334.0</v>
      </c>
      <c r="B58" s="6"/>
      <c r="C58" s="6"/>
      <c r="D58" s="6"/>
      <c r="E58" s="6"/>
      <c r="F58" s="6"/>
      <c r="H58" s="3">
        <f t="shared" si="8"/>
        <v>0</v>
      </c>
    </row>
    <row r="59">
      <c r="A59" s="9">
        <v>43335.0</v>
      </c>
      <c r="B59" s="12"/>
      <c r="C59" s="8"/>
      <c r="D59" s="6"/>
      <c r="E59" s="6"/>
      <c r="F59" s="6"/>
      <c r="H59" s="3">
        <f t="shared" si="8"/>
        <v>0</v>
      </c>
    </row>
    <row r="60">
      <c r="A60" s="9">
        <v>43336.0</v>
      </c>
      <c r="B60" s="6"/>
      <c r="C60" s="6"/>
      <c r="D60" s="6"/>
      <c r="E60" s="6"/>
      <c r="F60" s="6"/>
      <c r="H60" s="3">
        <f t="shared" si="8"/>
        <v>0</v>
      </c>
    </row>
    <row r="61">
      <c r="A61" s="9">
        <v>43337.0</v>
      </c>
      <c r="B61" s="6"/>
      <c r="C61" s="6"/>
      <c r="D61" s="6"/>
      <c r="E61" s="6"/>
      <c r="F61" s="6"/>
      <c r="H61" s="3">
        <f t="shared" si="8"/>
        <v>0</v>
      </c>
    </row>
    <row r="62">
      <c r="A62" s="9">
        <v>43338.0</v>
      </c>
      <c r="B62" s="8"/>
      <c r="C62" s="8"/>
      <c r="D62" s="6"/>
      <c r="E62" s="6"/>
      <c r="F62" s="6"/>
      <c r="H62" s="3">
        <f t="shared" si="8"/>
        <v>0</v>
      </c>
    </row>
    <row r="63">
      <c r="A63" s="9">
        <v>43339.0</v>
      </c>
      <c r="B63" s="6"/>
      <c r="C63" s="6"/>
      <c r="D63" s="6"/>
      <c r="E63" s="6"/>
      <c r="F63" s="6"/>
      <c r="H63" s="3">
        <f t="shared" si="8"/>
        <v>0</v>
      </c>
    </row>
    <row r="64">
      <c r="A64" s="10"/>
      <c r="B64" s="6"/>
      <c r="C64" s="6"/>
      <c r="D64" s="6"/>
      <c r="E64" s="6"/>
      <c r="F64" s="6"/>
      <c r="G64" s="5" t="s">
        <v>16</v>
      </c>
      <c r="H64" s="11">
        <f>sum(H57:H63)</f>
        <v>0</v>
      </c>
    </row>
    <row r="65">
      <c r="A65" s="10" t="s">
        <v>32</v>
      </c>
      <c r="B65" s="6"/>
      <c r="C65" s="6"/>
      <c r="D65" s="6"/>
      <c r="E65" s="6"/>
      <c r="F65" s="6"/>
    </row>
    <row r="66">
      <c r="A66" s="9">
        <v>43340.0</v>
      </c>
      <c r="B66" s="8"/>
      <c r="C66" s="8"/>
      <c r="D66" s="6"/>
      <c r="E66" s="6"/>
      <c r="F66" s="6"/>
      <c r="H66" s="3">
        <f t="shared" ref="H66:H72" si="9">(C66-B66)+(E66-D66)+(G66-F66)</f>
        <v>0</v>
      </c>
    </row>
    <row r="67">
      <c r="A67" s="9">
        <v>43341.0</v>
      </c>
      <c r="B67" s="6"/>
      <c r="C67" s="6"/>
      <c r="D67" s="6"/>
      <c r="E67" s="6"/>
      <c r="F67" s="6"/>
      <c r="H67" s="3">
        <f t="shared" si="9"/>
        <v>0</v>
      </c>
    </row>
    <row r="68">
      <c r="A68" s="9">
        <v>43342.0</v>
      </c>
      <c r="B68" s="6"/>
      <c r="C68" s="6"/>
      <c r="D68" s="6"/>
      <c r="E68" s="6"/>
      <c r="F68" s="6"/>
      <c r="H68" s="3">
        <f t="shared" si="9"/>
        <v>0</v>
      </c>
    </row>
    <row r="69">
      <c r="A69" s="9">
        <v>43343.0</v>
      </c>
      <c r="B69" s="8"/>
      <c r="C69" s="8"/>
      <c r="D69" s="6"/>
      <c r="E69" s="6"/>
      <c r="F69" s="6"/>
      <c r="H69" s="3">
        <f t="shared" si="9"/>
        <v>0</v>
      </c>
    </row>
    <row r="70">
      <c r="A70" s="9">
        <v>43344.0</v>
      </c>
      <c r="B70" s="6"/>
      <c r="C70" s="6"/>
      <c r="D70" s="6"/>
      <c r="E70" s="6"/>
      <c r="F70" s="6"/>
      <c r="H70" s="3">
        <f t="shared" si="9"/>
        <v>0</v>
      </c>
    </row>
    <row r="71">
      <c r="A71" s="9">
        <v>43345.0</v>
      </c>
      <c r="B71" s="6"/>
      <c r="C71" s="6"/>
      <c r="D71" s="6"/>
      <c r="E71" s="6"/>
      <c r="F71" s="6"/>
      <c r="H71" s="3">
        <f t="shared" si="9"/>
        <v>0</v>
      </c>
    </row>
    <row r="72">
      <c r="A72" s="9">
        <v>43346.0</v>
      </c>
      <c r="B72" s="6"/>
      <c r="C72" s="6"/>
      <c r="D72" s="6"/>
      <c r="E72" s="6"/>
      <c r="F72" s="6"/>
      <c r="H72" s="3">
        <f t="shared" si="9"/>
        <v>0</v>
      </c>
    </row>
    <row r="73">
      <c r="A73" s="15"/>
      <c r="B73" s="6"/>
      <c r="C73" s="6"/>
      <c r="D73" s="6"/>
      <c r="E73" s="6"/>
      <c r="F73" s="6"/>
      <c r="G73" s="5" t="s">
        <v>16</v>
      </c>
      <c r="H73" s="11">
        <f>sum(H66:H72)</f>
        <v>0</v>
      </c>
    </row>
    <row r="74">
      <c r="A74" s="10" t="s">
        <v>35</v>
      </c>
      <c r="B74" s="6"/>
      <c r="C74" s="6"/>
      <c r="D74" s="6"/>
      <c r="E74" s="6"/>
      <c r="F74" s="6"/>
    </row>
    <row r="75">
      <c r="A75" s="9">
        <v>43347.0</v>
      </c>
      <c r="B75" s="6"/>
      <c r="C75" s="6"/>
      <c r="D75" s="6"/>
      <c r="E75" s="6"/>
      <c r="F75" s="6"/>
      <c r="H75" s="3">
        <f t="shared" ref="H75:H81" si="10">(C75-B75)+(E75-D75)+(G75-F75)</f>
        <v>0</v>
      </c>
    </row>
    <row r="76">
      <c r="A76" s="9">
        <v>43348.0</v>
      </c>
      <c r="B76" s="6"/>
      <c r="C76" s="6"/>
      <c r="D76" s="6"/>
      <c r="E76" s="6"/>
      <c r="F76" s="6"/>
      <c r="H76" s="3">
        <f t="shared" si="10"/>
        <v>0</v>
      </c>
    </row>
    <row r="77">
      <c r="A77" s="9">
        <v>43349.0</v>
      </c>
      <c r="B77" s="6"/>
      <c r="C77" s="6"/>
      <c r="D77" s="6"/>
      <c r="E77" s="6"/>
      <c r="F77" s="6"/>
      <c r="H77" s="3">
        <f t="shared" si="10"/>
        <v>0</v>
      </c>
    </row>
    <row r="78">
      <c r="A78" s="9">
        <v>43350.0</v>
      </c>
      <c r="B78" s="6"/>
      <c r="C78" s="6"/>
      <c r="D78" s="6"/>
      <c r="E78" s="6"/>
      <c r="F78" s="6"/>
      <c r="H78" s="3">
        <f t="shared" si="10"/>
        <v>0</v>
      </c>
    </row>
    <row r="79">
      <c r="A79" s="9">
        <v>43351.0</v>
      </c>
      <c r="B79" s="6"/>
      <c r="C79" s="6"/>
      <c r="D79" s="6"/>
      <c r="E79" s="6"/>
      <c r="F79" s="6"/>
      <c r="H79" s="3">
        <f t="shared" si="10"/>
        <v>0</v>
      </c>
    </row>
    <row r="80">
      <c r="A80" s="9">
        <v>43352.0</v>
      </c>
      <c r="B80" s="6"/>
      <c r="C80" s="6"/>
      <c r="D80" s="6"/>
      <c r="E80" s="6"/>
      <c r="F80" s="6"/>
      <c r="H80" s="3">
        <f t="shared" si="10"/>
        <v>0</v>
      </c>
    </row>
    <row r="81">
      <c r="A81" s="9">
        <v>43353.0</v>
      </c>
      <c r="B81" s="6"/>
      <c r="C81" s="6"/>
      <c r="D81" s="6"/>
      <c r="E81" s="6"/>
      <c r="F81" s="6"/>
      <c r="H81" s="3">
        <f t="shared" si="10"/>
        <v>0</v>
      </c>
    </row>
    <row r="82">
      <c r="A82" s="19"/>
      <c r="B82" s="6"/>
      <c r="C82" s="6"/>
      <c r="D82" s="6"/>
      <c r="E82" s="6"/>
      <c r="F82" s="6"/>
      <c r="G82" s="5" t="s">
        <v>16</v>
      </c>
      <c r="H82" s="11">
        <f>sum(H75:H81)</f>
        <v>0</v>
      </c>
    </row>
    <row r="83">
      <c r="A83" s="19" t="s">
        <v>36</v>
      </c>
      <c r="B83" s="6"/>
      <c r="C83" s="6"/>
      <c r="D83" s="6"/>
      <c r="E83" s="6"/>
      <c r="F83" s="6"/>
    </row>
    <row r="84">
      <c r="A84" s="20">
        <v>43354.0</v>
      </c>
      <c r="B84" s="6"/>
      <c r="C84" s="6"/>
      <c r="D84" s="6"/>
      <c r="E84" s="6"/>
      <c r="F84" s="6"/>
      <c r="H84" s="3">
        <f t="shared" ref="H84:H90" si="11">(C84-B84)+(E84-D84)+(G84-F84)</f>
        <v>0</v>
      </c>
    </row>
    <row r="85">
      <c r="A85" s="20">
        <v>43355.0</v>
      </c>
      <c r="B85" s="6"/>
      <c r="C85" s="6"/>
      <c r="D85" s="6"/>
      <c r="E85" s="6"/>
      <c r="F85" s="6"/>
      <c r="H85" s="3">
        <f t="shared" si="11"/>
        <v>0</v>
      </c>
    </row>
    <row r="86">
      <c r="A86" s="20">
        <v>43356.0</v>
      </c>
      <c r="B86" s="6"/>
      <c r="C86" s="6"/>
      <c r="D86" s="6"/>
      <c r="E86" s="6"/>
      <c r="F86" s="6"/>
      <c r="H86" s="3">
        <f t="shared" si="11"/>
        <v>0</v>
      </c>
    </row>
    <row r="87">
      <c r="A87" s="20">
        <v>43357.0</v>
      </c>
      <c r="B87" s="6"/>
      <c r="C87" s="6"/>
      <c r="D87" s="6"/>
      <c r="E87" s="6"/>
      <c r="F87" s="6"/>
      <c r="H87" s="3">
        <f t="shared" si="11"/>
        <v>0</v>
      </c>
    </row>
    <row r="88">
      <c r="A88" s="20">
        <v>43358.0</v>
      </c>
      <c r="B88" s="6"/>
      <c r="C88" s="6"/>
      <c r="D88" s="6"/>
      <c r="E88" s="6"/>
      <c r="F88" s="6"/>
      <c r="H88" s="3">
        <f t="shared" si="11"/>
        <v>0</v>
      </c>
    </row>
    <row r="89">
      <c r="A89" s="20">
        <v>43359.0</v>
      </c>
      <c r="B89" s="6"/>
      <c r="C89" s="6"/>
      <c r="D89" s="6"/>
      <c r="E89" s="6"/>
      <c r="F89" s="6"/>
      <c r="H89" s="3">
        <f t="shared" si="11"/>
        <v>0</v>
      </c>
    </row>
    <row r="90">
      <c r="A90" s="21">
        <v>43360.0</v>
      </c>
      <c r="B90" s="6"/>
      <c r="C90" s="6"/>
      <c r="D90" s="6"/>
      <c r="E90" s="6"/>
      <c r="F90" s="6"/>
      <c r="H90" s="3">
        <f t="shared" si="11"/>
        <v>0</v>
      </c>
    </row>
    <row r="91">
      <c r="G91" s="5" t="s">
        <v>16</v>
      </c>
      <c r="H91" s="11">
        <f>sum(H84:H90)</f>
        <v>0</v>
      </c>
    </row>
    <row r="93">
      <c r="G93" s="5" t="s">
        <v>42</v>
      </c>
      <c r="H93" s="11">
        <f>sum(H10+H19+H28+H37+H46+H55+H64+H73+H82++H91)</f>
        <v>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/>
      <c r="B1" s="4" t="s">
        <v>10</v>
      </c>
      <c r="C1" s="4" t="s">
        <v>11</v>
      </c>
      <c r="D1" s="4" t="s">
        <v>10</v>
      </c>
      <c r="E1" s="4" t="s">
        <v>11</v>
      </c>
      <c r="F1" s="4" t="s">
        <v>10</v>
      </c>
      <c r="G1" s="4" t="s">
        <v>11</v>
      </c>
      <c r="H1" s="5" t="s">
        <v>12</v>
      </c>
    </row>
    <row r="2">
      <c r="A2" s="4" t="s">
        <v>13</v>
      </c>
      <c r="H2" s="3"/>
    </row>
    <row r="3">
      <c r="A3" s="7">
        <v>43290.0</v>
      </c>
      <c r="B3" s="8"/>
      <c r="C3" s="8"/>
      <c r="D3" s="6"/>
      <c r="E3" s="6"/>
      <c r="F3" s="6"/>
      <c r="H3" s="3">
        <f t="shared" ref="H3:H9" si="1">(C3-B3)+(E3-D3)+(G3-F3)</f>
        <v>0</v>
      </c>
    </row>
    <row r="4">
      <c r="A4" s="9">
        <v>43291.0</v>
      </c>
      <c r="B4" s="6"/>
      <c r="C4" s="6"/>
      <c r="D4" s="6"/>
      <c r="E4" s="6"/>
      <c r="F4" s="6"/>
      <c r="H4" s="3">
        <f t="shared" si="1"/>
        <v>0</v>
      </c>
    </row>
    <row r="5">
      <c r="A5" s="9">
        <v>43292.0</v>
      </c>
      <c r="B5" s="6"/>
      <c r="C5" s="6"/>
      <c r="D5" s="6"/>
      <c r="E5" s="6"/>
      <c r="F5" s="6"/>
      <c r="H5" s="3">
        <f t="shared" si="1"/>
        <v>0</v>
      </c>
    </row>
    <row r="6">
      <c r="A6" s="9">
        <v>43293.0</v>
      </c>
      <c r="B6" s="6"/>
      <c r="C6" s="6"/>
      <c r="D6" s="6"/>
      <c r="E6" s="6"/>
      <c r="F6" s="6"/>
      <c r="H6" s="3">
        <f t="shared" si="1"/>
        <v>0</v>
      </c>
    </row>
    <row r="7">
      <c r="A7" s="9">
        <v>43294.0</v>
      </c>
      <c r="D7" s="6"/>
      <c r="E7" s="6"/>
      <c r="F7" s="6"/>
      <c r="H7" s="3">
        <f t="shared" si="1"/>
        <v>0</v>
      </c>
    </row>
    <row r="8">
      <c r="A8" s="9">
        <v>43295.0</v>
      </c>
      <c r="B8" s="8"/>
      <c r="C8" s="8"/>
      <c r="D8" s="6"/>
      <c r="E8" s="6"/>
      <c r="F8" s="6"/>
      <c r="H8" s="3">
        <f t="shared" si="1"/>
        <v>0</v>
      </c>
    </row>
    <row r="9">
      <c r="A9" s="9">
        <v>43296.0</v>
      </c>
      <c r="B9" s="8"/>
      <c r="C9" s="8"/>
      <c r="D9" s="6"/>
      <c r="E9" s="6"/>
      <c r="F9" s="6"/>
      <c r="H9" s="3">
        <f t="shared" si="1"/>
        <v>0</v>
      </c>
    </row>
    <row r="10">
      <c r="A10" s="10"/>
      <c r="B10" s="6"/>
      <c r="C10" s="6"/>
      <c r="D10" s="6"/>
      <c r="E10" s="6"/>
      <c r="F10" s="6"/>
      <c r="G10" s="5" t="s">
        <v>16</v>
      </c>
      <c r="H10" s="11">
        <f>sum(H3:H9)</f>
        <v>0</v>
      </c>
    </row>
    <row r="11">
      <c r="A11" s="10" t="s">
        <v>18</v>
      </c>
      <c r="B11" s="6"/>
      <c r="C11" s="6"/>
      <c r="D11" s="6"/>
      <c r="E11" s="6"/>
      <c r="F11" s="6"/>
    </row>
    <row r="12">
      <c r="A12" s="9">
        <v>43297.0</v>
      </c>
      <c r="B12" s="8"/>
      <c r="C12" s="8"/>
      <c r="D12" s="6"/>
      <c r="E12" s="6"/>
      <c r="F12" s="6"/>
      <c r="H12" s="3">
        <f t="shared" ref="H12:H18" si="2">(C12-B12)+(E12-D12)+(G12-F12)</f>
        <v>0</v>
      </c>
    </row>
    <row r="13">
      <c r="A13" s="9">
        <v>43298.0</v>
      </c>
      <c r="B13" s="6"/>
      <c r="C13" s="6"/>
      <c r="D13" s="6"/>
      <c r="E13" s="6"/>
      <c r="F13" s="6"/>
      <c r="H13" s="3">
        <f t="shared" si="2"/>
        <v>0</v>
      </c>
    </row>
    <row r="14">
      <c r="A14" s="9">
        <v>43299.0</v>
      </c>
      <c r="B14" s="6"/>
      <c r="C14" s="6"/>
      <c r="D14" s="6"/>
      <c r="E14" s="6"/>
      <c r="F14" s="6"/>
      <c r="H14" s="3">
        <f t="shared" si="2"/>
        <v>0</v>
      </c>
    </row>
    <row r="15">
      <c r="A15" s="9">
        <v>43300.0</v>
      </c>
      <c r="B15" s="6"/>
      <c r="C15" s="6"/>
      <c r="D15" s="6"/>
      <c r="E15" s="6"/>
      <c r="F15" s="6"/>
      <c r="H15" s="3">
        <f t="shared" si="2"/>
        <v>0</v>
      </c>
    </row>
    <row r="16">
      <c r="A16" s="9">
        <v>43301.0</v>
      </c>
      <c r="D16" s="6"/>
      <c r="E16" s="6"/>
      <c r="F16" s="6"/>
      <c r="H16" s="3">
        <f t="shared" si="2"/>
        <v>0</v>
      </c>
    </row>
    <row r="17">
      <c r="A17" s="9">
        <v>43302.0</v>
      </c>
      <c r="B17" s="8"/>
      <c r="C17" s="8"/>
      <c r="D17" s="6"/>
      <c r="E17" s="6"/>
      <c r="F17" s="6"/>
      <c r="H17" s="3">
        <f t="shared" si="2"/>
        <v>0</v>
      </c>
    </row>
    <row r="18">
      <c r="A18" s="9">
        <v>43303.0</v>
      </c>
      <c r="B18" s="8"/>
      <c r="C18" s="8"/>
      <c r="D18" s="6"/>
      <c r="E18" s="6"/>
      <c r="F18" s="6"/>
      <c r="H18" s="3">
        <f t="shared" si="2"/>
        <v>0</v>
      </c>
    </row>
    <row r="19">
      <c r="A19" s="10"/>
      <c r="B19" s="6"/>
      <c r="C19" s="6"/>
      <c r="D19" s="6"/>
      <c r="E19" s="6"/>
      <c r="F19" s="6"/>
      <c r="G19" s="5" t="s">
        <v>16</v>
      </c>
      <c r="H19" s="11">
        <f>sum(H12:H18)</f>
        <v>0</v>
      </c>
    </row>
    <row r="20">
      <c r="A20" s="10" t="s">
        <v>20</v>
      </c>
      <c r="B20" s="6"/>
      <c r="C20" s="6"/>
      <c r="D20" s="6"/>
      <c r="E20" s="6"/>
      <c r="F20" s="6"/>
    </row>
    <row r="21">
      <c r="A21" s="9">
        <v>43304.0</v>
      </c>
      <c r="B21" s="8"/>
      <c r="C21" s="8"/>
      <c r="D21" s="6"/>
      <c r="E21" s="6"/>
      <c r="F21" s="6"/>
      <c r="H21" s="3">
        <f t="shared" ref="H21:H27" si="3">(C21-B21)+(E21-D21)+(G21-F21)</f>
        <v>0</v>
      </c>
    </row>
    <row r="22">
      <c r="A22" s="9">
        <v>43305.0</v>
      </c>
      <c r="B22" s="6"/>
      <c r="C22" s="6"/>
      <c r="D22" s="6"/>
      <c r="E22" s="6"/>
      <c r="F22" s="6"/>
      <c r="H22" s="3">
        <f t="shared" si="3"/>
        <v>0</v>
      </c>
    </row>
    <row r="23">
      <c r="A23" s="13">
        <v>43306.0</v>
      </c>
      <c r="B23" s="6"/>
      <c r="C23" s="6"/>
      <c r="D23" s="6"/>
      <c r="E23" s="6"/>
      <c r="F23" s="6"/>
      <c r="H23" s="3">
        <f t="shared" si="3"/>
        <v>0</v>
      </c>
    </row>
    <row r="24">
      <c r="A24" s="13">
        <v>43307.0</v>
      </c>
      <c r="B24" s="6"/>
      <c r="C24" s="6"/>
      <c r="D24" s="6"/>
      <c r="E24" s="6"/>
      <c r="F24" s="6"/>
      <c r="H24" s="3">
        <f t="shared" si="3"/>
        <v>0</v>
      </c>
    </row>
    <row r="25">
      <c r="A25" s="13">
        <v>43308.0</v>
      </c>
      <c r="D25" s="6"/>
      <c r="E25" s="6"/>
      <c r="F25" s="6"/>
      <c r="H25" s="3">
        <f t="shared" si="3"/>
        <v>0</v>
      </c>
    </row>
    <row r="26">
      <c r="A26" s="7">
        <v>43309.0</v>
      </c>
      <c r="B26" s="8"/>
      <c r="C26" s="8"/>
      <c r="D26" s="6"/>
      <c r="E26" s="6"/>
      <c r="F26" s="6"/>
      <c r="H26" s="3">
        <f t="shared" si="3"/>
        <v>0</v>
      </c>
    </row>
    <row r="27">
      <c r="A27" s="7">
        <v>43310.0</v>
      </c>
      <c r="B27" s="8"/>
      <c r="C27" s="8"/>
      <c r="D27" s="6"/>
      <c r="E27" s="6"/>
      <c r="F27" s="6"/>
      <c r="H27" s="3">
        <f t="shared" si="3"/>
        <v>0</v>
      </c>
    </row>
    <row r="28">
      <c r="A28" s="10"/>
      <c r="B28" s="6"/>
      <c r="C28" s="6"/>
      <c r="D28" s="6"/>
      <c r="E28" s="6"/>
      <c r="F28" s="6"/>
      <c r="G28" s="5" t="s">
        <v>16</v>
      </c>
      <c r="H28" s="11">
        <f>sum(H21:H27)</f>
        <v>0</v>
      </c>
    </row>
    <row r="29">
      <c r="A29" s="10" t="s">
        <v>23</v>
      </c>
      <c r="B29" s="6"/>
      <c r="C29" s="6"/>
      <c r="D29" s="6"/>
      <c r="E29" s="6"/>
      <c r="F29" s="6"/>
    </row>
    <row r="30">
      <c r="A30" s="9">
        <v>43311.0</v>
      </c>
      <c r="B30" s="8"/>
      <c r="C30" s="8"/>
      <c r="D30" s="6"/>
      <c r="E30" s="6"/>
      <c r="F30" s="6"/>
      <c r="H30" s="3">
        <f t="shared" ref="H30:H33" si="4">(C30-B30)+(E30-D30)+(G30-F30)</f>
        <v>0</v>
      </c>
    </row>
    <row r="31">
      <c r="A31" s="9">
        <v>43312.0</v>
      </c>
      <c r="B31" s="6"/>
      <c r="C31" s="6"/>
      <c r="D31" s="6"/>
      <c r="E31" s="6"/>
      <c r="F31" s="6"/>
      <c r="H31" s="3">
        <f t="shared" si="4"/>
        <v>0</v>
      </c>
    </row>
    <row r="32">
      <c r="A32" s="9">
        <v>43313.0</v>
      </c>
      <c r="B32" s="6"/>
      <c r="C32" s="6"/>
      <c r="D32" s="6"/>
      <c r="E32" s="6"/>
      <c r="F32" s="6"/>
      <c r="H32" s="3">
        <f t="shared" si="4"/>
        <v>0</v>
      </c>
    </row>
    <row r="33">
      <c r="A33" s="9">
        <v>43314.0</v>
      </c>
      <c r="B33" s="6"/>
      <c r="C33" s="6"/>
      <c r="D33" s="6"/>
      <c r="E33" s="6"/>
      <c r="F33" s="6"/>
      <c r="H33" s="3">
        <f t="shared" si="4"/>
        <v>0</v>
      </c>
    </row>
    <row r="34">
      <c r="A34" s="9">
        <v>43315.0</v>
      </c>
      <c r="D34" s="6"/>
      <c r="E34" s="6"/>
      <c r="F34" s="6"/>
      <c r="H34" s="3">
        <f>(C35-B35)+(E34-D34)+(G34-F34)</f>
        <v>0</v>
      </c>
    </row>
    <row r="35">
      <c r="A35" s="9">
        <v>43316.0</v>
      </c>
      <c r="B35" s="8"/>
      <c r="C35" s="8"/>
      <c r="D35" s="6"/>
      <c r="E35" s="6"/>
      <c r="F35" s="6"/>
      <c r="H35" s="3">
        <f t="shared" ref="H35:H36" si="5">(C35:C36-B35:B36)+(E35-D35)+(G35-F35)</f>
        <v>0</v>
      </c>
    </row>
    <row r="36">
      <c r="A36" s="9">
        <v>43317.0</v>
      </c>
      <c r="B36" s="8"/>
      <c r="C36" s="8"/>
      <c r="D36" s="6"/>
      <c r="E36" s="6"/>
      <c r="F36" s="6"/>
      <c r="H36" s="3">
        <f t="shared" si="5"/>
        <v>0</v>
      </c>
    </row>
    <row r="37">
      <c r="A37" s="10"/>
      <c r="B37" s="6"/>
      <c r="C37" s="6"/>
      <c r="D37" s="6"/>
      <c r="E37" s="6"/>
      <c r="F37" s="6"/>
      <c r="G37" s="5" t="s">
        <v>16</v>
      </c>
      <c r="H37" s="11">
        <f>sum(H30:H36)</f>
        <v>0</v>
      </c>
    </row>
    <row r="38">
      <c r="A38" s="10" t="s">
        <v>25</v>
      </c>
      <c r="B38" s="6"/>
      <c r="C38" s="6"/>
      <c r="D38" s="6"/>
      <c r="E38" s="6"/>
      <c r="F38" s="6"/>
    </row>
    <row r="39">
      <c r="A39" s="9">
        <v>43318.0</v>
      </c>
      <c r="B39" s="8"/>
      <c r="C39" s="8"/>
      <c r="D39" s="6"/>
      <c r="E39" s="6"/>
      <c r="F39" s="6"/>
      <c r="H39" s="3">
        <f t="shared" ref="H39:H42" si="6">(C39-B39)+(E39-D39)+(G39-F39)</f>
        <v>0</v>
      </c>
    </row>
    <row r="40">
      <c r="A40" s="9">
        <v>43319.0</v>
      </c>
      <c r="B40" s="6"/>
      <c r="C40" s="6"/>
      <c r="D40" s="6"/>
      <c r="E40" s="6"/>
      <c r="F40" s="6"/>
      <c r="H40" s="3">
        <f t="shared" si="6"/>
        <v>0</v>
      </c>
    </row>
    <row r="41">
      <c r="A41" s="9">
        <v>43321.0</v>
      </c>
      <c r="B41" s="6"/>
      <c r="C41" s="6"/>
      <c r="D41" s="6"/>
      <c r="E41" s="6"/>
      <c r="F41" s="6"/>
      <c r="H41" s="3">
        <f t="shared" si="6"/>
        <v>0</v>
      </c>
    </row>
    <row r="42">
      <c r="A42" s="9">
        <v>43322.0</v>
      </c>
      <c r="B42" s="6"/>
      <c r="C42" s="6"/>
      <c r="D42" s="6"/>
      <c r="E42" s="6"/>
      <c r="F42" s="6"/>
      <c r="H42" s="3">
        <f t="shared" si="6"/>
        <v>0</v>
      </c>
    </row>
    <row r="43">
      <c r="A43" s="9">
        <v>43323.0</v>
      </c>
      <c r="D43" s="6"/>
      <c r="E43" s="6"/>
      <c r="F43" s="6"/>
      <c r="H43" s="3">
        <f>(C44-B44)+(E43-D43)+(G43-F43)</f>
        <v>0</v>
      </c>
    </row>
    <row r="44">
      <c r="A44" s="9">
        <v>43324.0</v>
      </c>
      <c r="B44" s="8"/>
      <c r="C44" s="8"/>
      <c r="D44" s="6"/>
      <c r="E44" s="6"/>
      <c r="F44" s="6"/>
      <c r="H44" s="3">
        <f t="shared" ref="H44:H45" si="7">(C44:C45-B44:B45)+(E44-D44)+(G44-F44)</f>
        <v>0</v>
      </c>
    </row>
    <row r="45">
      <c r="A45" s="9">
        <v>43325.0</v>
      </c>
      <c r="B45" s="8"/>
      <c r="C45" s="8"/>
      <c r="D45" s="6"/>
      <c r="E45" s="6"/>
      <c r="F45" s="6"/>
      <c r="H45" s="3">
        <f t="shared" si="7"/>
        <v>0</v>
      </c>
    </row>
    <row r="46">
      <c r="A46" s="10"/>
      <c r="B46" s="6"/>
      <c r="C46" s="6"/>
      <c r="D46" s="6"/>
      <c r="E46" s="6"/>
      <c r="F46" s="6"/>
      <c r="G46" s="5" t="s">
        <v>16</v>
      </c>
      <c r="H46" s="11">
        <f>sum(H39:H45)</f>
        <v>0</v>
      </c>
    </row>
    <row r="47">
      <c r="A47" s="10" t="s">
        <v>27</v>
      </c>
      <c r="B47" s="6"/>
      <c r="C47" s="6"/>
      <c r="D47" s="6"/>
      <c r="E47" s="6"/>
      <c r="F47" s="6"/>
    </row>
    <row r="48">
      <c r="A48" s="9">
        <v>43326.0</v>
      </c>
      <c r="B48" s="8"/>
      <c r="C48" s="8"/>
      <c r="D48" s="6"/>
      <c r="E48" s="6"/>
      <c r="F48" s="6"/>
      <c r="H48" s="3">
        <f t="shared" ref="H48:H51" si="8">(C48-B48)+(E48-D48)+(G48-F48)</f>
        <v>0</v>
      </c>
    </row>
    <row r="49">
      <c r="A49" s="9">
        <v>43327.0</v>
      </c>
      <c r="B49" s="6"/>
      <c r="C49" s="6"/>
      <c r="D49" s="6"/>
      <c r="E49" s="6"/>
      <c r="F49" s="6"/>
      <c r="H49" s="3">
        <f t="shared" si="8"/>
        <v>0</v>
      </c>
    </row>
    <row r="50">
      <c r="A50" s="9">
        <v>43328.0</v>
      </c>
      <c r="B50" s="6"/>
      <c r="C50" s="6"/>
      <c r="D50" s="6"/>
      <c r="E50" s="6"/>
      <c r="F50" s="6"/>
      <c r="H50" s="3">
        <f t="shared" si="8"/>
        <v>0</v>
      </c>
    </row>
    <row r="51">
      <c r="A51" s="9">
        <v>43329.0</v>
      </c>
      <c r="B51" s="6"/>
      <c r="C51" s="6"/>
      <c r="D51" s="6"/>
      <c r="E51" s="6"/>
      <c r="F51" s="6"/>
      <c r="H51" s="3">
        <f t="shared" si="8"/>
        <v>0</v>
      </c>
    </row>
    <row r="52">
      <c r="A52" s="9">
        <v>43330.0</v>
      </c>
      <c r="D52" s="6"/>
      <c r="E52" s="6"/>
      <c r="F52" s="6"/>
      <c r="H52" s="3">
        <f>(C53-B53)+(E52-D52)+(G52-F52)</f>
        <v>0</v>
      </c>
    </row>
    <row r="53">
      <c r="A53" s="9">
        <v>43331.0</v>
      </c>
      <c r="B53" s="8"/>
      <c r="C53" s="8"/>
      <c r="D53" s="6"/>
      <c r="E53" s="6"/>
      <c r="F53" s="6"/>
      <c r="H53" s="3">
        <f t="shared" ref="H53:H54" si="9">(C53:C54-B53:B54)+(E53-D53)+(G53-F53)</f>
        <v>0</v>
      </c>
    </row>
    <row r="54">
      <c r="A54" s="9">
        <v>43332.0</v>
      </c>
      <c r="B54" s="8"/>
      <c r="C54" s="8"/>
      <c r="D54" s="6"/>
      <c r="E54" s="6"/>
      <c r="F54" s="6"/>
      <c r="H54" s="3">
        <f t="shared" si="9"/>
        <v>0</v>
      </c>
    </row>
    <row r="55">
      <c r="A55" s="10"/>
      <c r="B55" s="6"/>
      <c r="C55" s="6"/>
      <c r="D55" s="6"/>
      <c r="E55" s="6"/>
      <c r="F55" s="6"/>
      <c r="G55" s="5" t="s">
        <v>16</v>
      </c>
      <c r="H55" s="11">
        <f>sum(H48:H54)</f>
        <v>0</v>
      </c>
    </row>
    <row r="56">
      <c r="A56" s="10" t="s">
        <v>30</v>
      </c>
      <c r="B56" s="6"/>
      <c r="C56" s="6"/>
      <c r="D56" s="6"/>
      <c r="E56" s="6"/>
      <c r="F56" s="6"/>
    </row>
    <row r="57">
      <c r="A57" s="9">
        <v>43333.0</v>
      </c>
      <c r="B57" s="8"/>
      <c r="C57" s="8"/>
      <c r="D57" s="6"/>
      <c r="E57" s="6"/>
      <c r="F57" s="6"/>
      <c r="H57" s="3">
        <f t="shared" ref="H57:H63" si="10">(C57-B57)+(E57-D57)+(G57-F57)</f>
        <v>0</v>
      </c>
    </row>
    <row r="58">
      <c r="A58" s="9">
        <v>43334.0</v>
      </c>
      <c r="B58" s="6"/>
      <c r="C58" s="6"/>
      <c r="D58" s="6"/>
      <c r="E58" s="6"/>
      <c r="F58" s="6"/>
      <c r="H58" s="3">
        <f t="shared" si="10"/>
        <v>0</v>
      </c>
    </row>
    <row r="59">
      <c r="A59" s="9">
        <v>43335.0</v>
      </c>
      <c r="B59" s="6"/>
      <c r="C59" s="6"/>
      <c r="D59" s="6"/>
      <c r="E59" s="6"/>
      <c r="F59" s="6"/>
      <c r="H59" s="3">
        <f t="shared" si="10"/>
        <v>0</v>
      </c>
    </row>
    <row r="60">
      <c r="A60" s="9">
        <v>43336.0</v>
      </c>
      <c r="B60" s="6"/>
      <c r="C60" s="6"/>
      <c r="D60" s="6"/>
      <c r="E60" s="6"/>
      <c r="F60" s="6"/>
      <c r="H60" s="3">
        <f t="shared" si="10"/>
        <v>0</v>
      </c>
    </row>
    <row r="61">
      <c r="A61" s="9">
        <v>43337.0</v>
      </c>
      <c r="B61" s="6"/>
      <c r="C61" s="6"/>
      <c r="D61" s="6"/>
      <c r="E61" s="6"/>
      <c r="F61" s="6"/>
      <c r="H61" s="3">
        <f t="shared" si="10"/>
        <v>0</v>
      </c>
    </row>
    <row r="62">
      <c r="A62" s="9">
        <v>43338.0</v>
      </c>
      <c r="B62" s="8"/>
      <c r="C62" s="8"/>
      <c r="D62" s="6"/>
      <c r="E62" s="6"/>
      <c r="F62" s="6"/>
      <c r="H62" s="3">
        <f t="shared" si="10"/>
        <v>0</v>
      </c>
    </row>
    <row r="63">
      <c r="A63" s="9">
        <v>43339.0</v>
      </c>
      <c r="B63" s="8"/>
      <c r="C63" s="8"/>
      <c r="D63" s="6"/>
      <c r="E63" s="6"/>
      <c r="F63" s="6"/>
      <c r="H63" s="3">
        <f t="shared" si="10"/>
        <v>0</v>
      </c>
    </row>
    <row r="64">
      <c r="A64" s="10"/>
      <c r="B64" s="6"/>
      <c r="C64" s="6"/>
      <c r="D64" s="6"/>
      <c r="E64" s="6"/>
      <c r="F64" s="6"/>
      <c r="G64" s="5" t="s">
        <v>16</v>
      </c>
      <c r="H64" s="11">
        <f>sum(H57:H63)</f>
        <v>0</v>
      </c>
    </row>
    <row r="65">
      <c r="A65" s="10" t="s">
        <v>32</v>
      </c>
      <c r="B65" s="6"/>
      <c r="C65" s="6"/>
      <c r="D65" s="6"/>
      <c r="E65" s="6"/>
      <c r="F65" s="6"/>
    </row>
    <row r="66">
      <c r="A66" s="9">
        <v>43340.0</v>
      </c>
      <c r="B66" s="6"/>
      <c r="C66" s="6"/>
      <c r="D66" s="6"/>
      <c r="E66" s="6"/>
      <c r="F66" s="6"/>
      <c r="H66" s="3">
        <f t="shared" ref="H66:H72" si="11">(C66-B66)+(E66-D66)+(G66-F66)</f>
        <v>0</v>
      </c>
    </row>
    <row r="67">
      <c r="A67" s="9">
        <v>43341.0</v>
      </c>
      <c r="B67" s="6"/>
      <c r="C67" s="6"/>
      <c r="D67" s="6"/>
      <c r="E67" s="6"/>
      <c r="F67" s="6"/>
      <c r="H67" s="3">
        <f t="shared" si="11"/>
        <v>0</v>
      </c>
    </row>
    <row r="68">
      <c r="A68" s="9">
        <v>43342.0</v>
      </c>
      <c r="B68" s="6"/>
      <c r="C68" s="6"/>
      <c r="D68" s="6"/>
      <c r="E68" s="6"/>
      <c r="F68" s="6"/>
      <c r="H68" s="3">
        <f t="shared" si="11"/>
        <v>0</v>
      </c>
    </row>
    <row r="69">
      <c r="A69" s="9">
        <v>43343.0</v>
      </c>
      <c r="B69" s="6"/>
      <c r="C69" s="6"/>
      <c r="D69" s="6"/>
      <c r="E69" s="6"/>
      <c r="F69" s="6"/>
      <c r="H69" s="3">
        <f t="shared" si="11"/>
        <v>0</v>
      </c>
    </row>
    <row r="70">
      <c r="A70" s="9">
        <v>43344.0</v>
      </c>
      <c r="B70" s="6"/>
      <c r="C70" s="6"/>
      <c r="D70" s="6"/>
      <c r="E70" s="6"/>
      <c r="F70" s="6"/>
      <c r="H70" s="3">
        <f t="shared" si="11"/>
        <v>0</v>
      </c>
    </row>
    <row r="71">
      <c r="A71" s="9">
        <v>43345.0</v>
      </c>
      <c r="B71" s="6"/>
      <c r="C71" s="6"/>
      <c r="D71" s="6"/>
      <c r="E71" s="6"/>
      <c r="F71" s="6"/>
      <c r="H71" s="3">
        <f t="shared" si="11"/>
        <v>0</v>
      </c>
    </row>
    <row r="72">
      <c r="A72" s="9">
        <v>43346.0</v>
      </c>
      <c r="B72" s="8"/>
      <c r="C72" s="8"/>
      <c r="D72" s="6"/>
      <c r="E72" s="6"/>
      <c r="F72" s="6"/>
      <c r="H72" s="3">
        <f t="shared" si="11"/>
        <v>0</v>
      </c>
    </row>
    <row r="73">
      <c r="A73" s="15"/>
      <c r="B73" s="6"/>
      <c r="C73" s="6"/>
      <c r="D73" s="6"/>
      <c r="E73" s="6"/>
      <c r="F73" s="6"/>
      <c r="G73" s="5" t="s">
        <v>16</v>
      </c>
      <c r="H73" s="11">
        <f>sum(H66:H72)</f>
        <v>0</v>
      </c>
    </row>
    <row r="74">
      <c r="A74" s="10" t="s">
        <v>35</v>
      </c>
      <c r="B74" s="6"/>
      <c r="C74" s="6"/>
      <c r="D74" s="6"/>
      <c r="E74" s="6"/>
      <c r="F74" s="6"/>
    </row>
    <row r="75">
      <c r="A75" s="9">
        <v>43347.0</v>
      </c>
      <c r="B75" s="6"/>
      <c r="C75" s="6"/>
      <c r="D75" s="6"/>
      <c r="E75" s="6"/>
      <c r="F75" s="6"/>
      <c r="H75" s="3">
        <f t="shared" ref="H75:H81" si="12">(C75-B75)+(E75-D75)+(G75-F75)</f>
        <v>0</v>
      </c>
    </row>
    <row r="76">
      <c r="A76" s="9">
        <v>43348.0</v>
      </c>
      <c r="B76" s="6"/>
      <c r="C76" s="6"/>
      <c r="D76" s="6"/>
      <c r="E76" s="6"/>
      <c r="F76" s="6"/>
      <c r="H76" s="3">
        <f t="shared" si="12"/>
        <v>0</v>
      </c>
    </row>
    <row r="77">
      <c r="A77" s="9">
        <v>43349.0</v>
      </c>
      <c r="B77" s="6"/>
      <c r="C77" s="6"/>
      <c r="D77" s="6"/>
      <c r="E77" s="6"/>
      <c r="F77" s="6"/>
      <c r="H77" s="3">
        <f t="shared" si="12"/>
        <v>0</v>
      </c>
    </row>
    <row r="78">
      <c r="A78" s="9">
        <v>43350.0</v>
      </c>
      <c r="B78" s="6"/>
      <c r="C78" s="6"/>
      <c r="D78" s="6"/>
      <c r="E78" s="6"/>
      <c r="F78" s="6"/>
      <c r="H78" s="3">
        <f t="shared" si="12"/>
        <v>0</v>
      </c>
    </row>
    <row r="79">
      <c r="A79" s="9">
        <v>43351.0</v>
      </c>
      <c r="B79" s="8"/>
      <c r="C79" s="8"/>
      <c r="D79" s="6"/>
      <c r="E79" s="6"/>
      <c r="F79" s="6"/>
      <c r="H79" s="3">
        <f t="shared" si="12"/>
        <v>0</v>
      </c>
    </row>
    <row r="80">
      <c r="A80" s="9">
        <v>43352.0</v>
      </c>
      <c r="B80" s="6"/>
      <c r="C80" s="6"/>
      <c r="D80" s="6"/>
      <c r="E80" s="6"/>
      <c r="F80" s="6"/>
      <c r="H80" s="3">
        <f t="shared" si="12"/>
        <v>0</v>
      </c>
    </row>
    <row r="81">
      <c r="A81" s="9">
        <v>43353.0</v>
      </c>
      <c r="B81" s="8"/>
      <c r="C81" s="8"/>
      <c r="D81" s="6"/>
      <c r="E81" s="6"/>
      <c r="F81" s="6"/>
      <c r="H81" s="3">
        <f t="shared" si="12"/>
        <v>0</v>
      </c>
    </row>
    <row r="82">
      <c r="A82" s="19"/>
      <c r="B82" s="6"/>
      <c r="C82" s="6"/>
      <c r="D82" s="6"/>
      <c r="E82" s="6"/>
      <c r="F82" s="6"/>
      <c r="G82" s="5" t="s">
        <v>16</v>
      </c>
      <c r="H82" s="11">
        <f>sum(H75:H81)</f>
        <v>0</v>
      </c>
    </row>
    <row r="83">
      <c r="A83" s="19" t="s">
        <v>36</v>
      </c>
      <c r="B83" s="6"/>
      <c r="C83" s="6"/>
      <c r="D83" s="6"/>
      <c r="E83" s="6"/>
      <c r="F83" s="6"/>
    </row>
    <row r="84">
      <c r="A84" s="20">
        <v>43354.0</v>
      </c>
      <c r="B84" s="6"/>
      <c r="C84" s="6"/>
      <c r="D84" s="6"/>
      <c r="E84" s="6"/>
      <c r="F84" s="6"/>
      <c r="H84" s="3">
        <f t="shared" ref="H84:H87" si="13">(C84-B84)+(E84-D84)+(G84-F84)</f>
        <v>0</v>
      </c>
    </row>
    <row r="85">
      <c r="A85" s="20">
        <v>43355.0</v>
      </c>
      <c r="B85" s="6"/>
      <c r="C85" s="6"/>
      <c r="D85" s="6"/>
      <c r="E85" s="6"/>
      <c r="F85" s="6"/>
      <c r="H85" s="3">
        <f t="shared" si="13"/>
        <v>0</v>
      </c>
    </row>
    <row r="86">
      <c r="A86" s="20">
        <v>43356.0</v>
      </c>
      <c r="B86" s="6"/>
      <c r="C86" s="6"/>
      <c r="D86" s="6"/>
      <c r="E86" s="6"/>
      <c r="F86" s="6"/>
      <c r="H86" s="3">
        <f t="shared" si="13"/>
        <v>0</v>
      </c>
    </row>
    <row r="87">
      <c r="A87" s="20">
        <v>43357.0</v>
      </c>
      <c r="B87" s="6"/>
      <c r="C87" s="6"/>
      <c r="D87" s="6"/>
      <c r="E87" s="6"/>
      <c r="F87" s="6"/>
      <c r="H87" s="3">
        <f t="shared" si="13"/>
        <v>0</v>
      </c>
    </row>
    <row r="88">
      <c r="A88" s="20">
        <v>43358.0</v>
      </c>
      <c r="D88" s="6"/>
      <c r="E88" s="6"/>
      <c r="F88" s="6"/>
      <c r="H88" s="3">
        <f>(C79-B79)+(E88-D88)+(G88-F88)</f>
        <v>0</v>
      </c>
    </row>
    <row r="89">
      <c r="A89" s="20">
        <v>43359.0</v>
      </c>
      <c r="B89" s="6"/>
      <c r="C89" s="6"/>
      <c r="D89" s="6"/>
      <c r="E89" s="6"/>
      <c r="F89" s="6"/>
      <c r="H89" s="3">
        <f t="shared" ref="H89:H90" si="14">(C89-B89)+(E89-D89)+(G89-F89)</f>
        <v>0</v>
      </c>
    </row>
    <row r="90">
      <c r="A90" s="21">
        <v>43360.0</v>
      </c>
      <c r="B90" s="6"/>
      <c r="C90" s="6"/>
      <c r="D90" s="6"/>
      <c r="E90" s="6"/>
      <c r="F90" s="6"/>
      <c r="H90" s="3">
        <f t="shared" si="14"/>
        <v>0</v>
      </c>
    </row>
    <row r="91">
      <c r="B91" s="6"/>
      <c r="C91" s="6"/>
      <c r="D91" s="6"/>
      <c r="E91" s="6"/>
      <c r="F91" s="6"/>
      <c r="G91" s="5" t="s">
        <v>16</v>
      </c>
      <c r="H91" s="11">
        <f>sum(H84:H90)</f>
        <v>0</v>
      </c>
    </row>
    <row r="93">
      <c r="G93" s="5" t="s">
        <v>42</v>
      </c>
      <c r="H93" s="11">
        <f>sum(H10+H19+H28+H37+H46+H55+H64+H73+H82++H91)</f>
        <v>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/>
      <c r="B1" s="4" t="s">
        <v>10</v>
      </c>
      <c r="C1" s="4" t="s">
        <v>11</v>
      </c>
      <c r="D1" s="4" t="s">
        <v>10</v>
      </c>
      <c r="E1" s="4" t="s">
        <v>11</v>
      </c>
      <c r="F1" s="4" t="s">
        <v>10</v>
      </c>
      <c r="G1" s="4" t="s">
        <v>11</v>
      </c>
      <c r="H1" s="5" t="s">
        <v>12</v>
      </c>
    </row>
    <row r="2">
      <c r="A2" s="4" t="s">
        <v>13</v>
      </c>
      <c r="H2" s="3"/>
    </row>
    <row r="3">
      <c r="A3" s="7">
        <v>43290.0</v>
      </c>
      <c r="B3" s="8"/>
      <c r="C3" s="8"/>
      <c r="D3" s="6"/>
      <c r="E3" s="6"/>
      <c r="F3" s="6"/>
      <c r="H3" s="3">
        <f t="shared" ref="H3:H9" si="1">(C3-B3)+(E3-D3)+(G3-F3)</f>
        <v>0</v>
      </c>
    </row>
    <row r="4">
      <c r="A4" s="9">
        <v>43291.0</v>
      </c>
      <c r="B4" s="6"/>
      <c r="C4" s="6"/>
      <c r="D4" s="6"/>
      <c r="E4" s="6"/>
      <c r="F4" s="6"/>
      <c r="H4" s="3">
        <f t="shared" si="1"/>
        <v>0</v>
      </c>
    </row>
    <row r="5">
      <c r="A5" s="9">
        <v>43292.0</v>
      </c>
      <c r="B5" s="6"/>
      <c r="C5" s="6"/>
      <c r="D5" s="6"/>
      <c r="E5" s="6"/>
      <c r="F5" s="6"/>
      <c r="H5" s="3">
        <f t="shared" si="1"/>
        <v>0</v>
      </c>
    </row>
    <row r="6">
      <c r="A6" s="9">
        <v>43293.0</v>
      </c>
      <c r="B6" s="6"/>
      <c r="C6" s="6"/>
      <c r="D6" s="6"/>
      <c r="E6" s="6"/>
      <c r="F6" s="6"/>
      <c r="H6" s="3">
        <f t="shared" si="1"/>
        <v>0</v>
      </c>
    </row>
    <row r="7">
      <c r="A7" s="9">
        <v>43294.0</v>
      </c>
      <c r="B7" s="6"/>
      <c r="C7" s="6"/>
      <c r="D7" s="6"/>
      <c r="E7" s="6"/>
      <c r="F7" s="6"/>
      <c r="H7" s="3">
        <f t="shared" si="1"/>
        <v>0</v>
      </c>
    </row>
    <row r="8">
      <c r="A8" s="9">
        <v>43295.0</v>
      </c>
      <c r="B8" s="6"/>
      <c r="C8" s="6"/>
      <c r="D8" s="6"/>
      <c r="E8" s="6"/>
      <c r="F8" s="6"/>
      <c r="H8" s="3">
        <f t="shared" si="1"/>
        <v>0</v>
      </c>
    </row>
    <row r="9">
      <c r="A9" s="9">
        <v>43296.0</v>
      </c>
      <c r="B9" s="6"/>
      <c r="C9" s="6"/>
      <c r="D9" s="6"/>
      <c r="E9" s="6"/>
      <c r="F9" s="6"/>
      <c r="H9" s="3">
        <f t="shared" si="1"/>
        <v>0</v>
      </c>
    </row>
    <row r="10">
      <c r="A10" s="10"/>
      <c r="B10" s="6"/>
      <c r="C10" s="6"/>
      <c r="D10" s="6"/>
      <c r="E10" s="6"/>
      <c r="F10" s="6"/>
      <c r="G10" s="5" t="s">
        <v>16</v>
      </c>
      <c r="H10" s="11">
        <f>sum(H3:H9)</f>
        <v>0</v>
      </c>
    </row>
    <row r="11">
      <c r="A11" s="10" t="s">
        <v>18</v>
      </c>
      <c r="B11" s="6"/>
      <c r="C11" s="6"/>
      <c r="D11" s="6"/>
      <c r="E11" s="6"/>
      <c r="F11" s="6"/>
    </row>
    <row r="12">
      <c r="A12" s="9">
        <v>43297.0</v>
      </c>
      <c r="B12" s="8"/>
      <c r="C12" s="8"/>
      <c r="D12" s="6"/>
      <c r="E12" s="6"/>
      <c r="F12" s="6"/>
      <c r="H12" s="3">
        <f t="shared" ref="H12:H18" si="2">(C12-B12)+(E12-D12)+(G12-F12)</f>
        <v>0</v>
      </c>
    </row>
    <row r="13">
      <c r="A13" s="9">
        <v>43298.0</v>
      </c>
      <c r="B13" s="6"/>
      <c r="C13" s="6"/>
      <c r="D13" s="6"/>
      <c r="E13" s="6"/>
      <c r="F13" s="6"/>
      <c r="H13" s="3">
        <f t="shared" si="2"/>
        <v>0</v>
      </c>
    </row>
    <row r="14">
      <c r="A14" s="9">
        <v>43299.0</v>
      </c>
      <c r="B14" s="6"/>
      <c r="C14" s="6"/>
      <c r="D14" s="6"/>
      <c r="E14" s="6"/>
      <c r="F14" s="6"/>
      <c r="H14" s="3">
        <f t="shared" si="2"/>
        <v>0</v>
      </c>
    </row>
    <row r="15">
      <c r="A15" s="9">
        <v>43300.0</v>
      </c>
      <c r="B15" s="6"/>
      <c r="C15" s="6"/>
      <c r="D15" s="6"/>
      <c r="E15" s="6"/>
      <c r="F15" s="6"/>
      <c r="H15" s="3">
        <f t="shared" si="2"/>
        <v>0</v>
      </c>
    </row>
    <row r="16">
      <c r="A16" s="9">
        <v>43301.0</v>
      </c>
      <c r="B16" s="6"/>
      <c r="C16" s="6"/>
      <c r="D16" s="6"/>
      <c r="E16" s="6"/>
      <c r="F16" s="6"/>
      <c r="H16" s="3">
        <f t="shared" si="2"/>
        <v>0</v>
      </c>
    </row>
    <row r="17">
      <c r="A17" s="9">
        <v>43302.0</v>
      </c>
      <c r="B17" s="6"/>
      <c r="C17" s="6"/>
      <c r="D17" s="6"/>
      <c r="E17" s="6"/>
      <c r="F17" s="6"/>
      <c r="H17" s="3">
        <f t="shared" si="2"/>
        <v>0</v>
      </c>
    </row>
    <row r="18">
      <c r="A18" s="9">
        <v>43303.0</v>
      </c>
      <c r="B18" s="6"/>
      <c r="C18" s="6"/>
      <c r="D18" s="6"/>
      <c r="E18" s="6"/>
      <c r="F18" s="6"/>
      <c r="H18" s="3">
        <f t="shared" si="2"/>
        <v>0</v>
      </c>
    </row>
    <row r="19">
      <c r="A19" s="10"/>
      <c r="B19" s="6"/>
      <c r="C19" s="6"/>
      <c r="D19" s="6"/>
      <c r="E19" s="6"/>
      <c r="F19" s="6"/>
      <c r="G19" s="5" t="s">
        <v>16</v>
      </c>
      <c r="H19" s="11">
        <f>sum(H12:H18)</f>
        <v>0</v>
      </c>
    </row>
    <row r="20">
      <c r="A20" s="10" t="s">
        <v>20</v>
      </c>
      <c r="B20" s="6"/>
      <c r="C20" s="6"/>
      <c r="D20" s="6"/>
      <c r="E20" s="6"/>
      <c r="F20" s="6"/>
    </row>
    <row r="21">
      <c r="A21" s="9">
        <v>43304.0</v>
      </c>
      <c r="B21" s="8"/>
      <c r="C21" s="8"/>
      <c r="D21" s="6"/>
      <c r="E21" s="6"/>
      <c r="F21" s="6"/>
      <c r="H21" s="3">
        <f t="shared" ref="H21:H27" si="3">(C21-B21)+(E21-D21)+(G21-F21)</f>
        <v>0</v>
      </c>
    </row>
    <row r="22">
      <c r="A22" s="9">
        <v>43305.0</v>
      </c>
      <c r="B22" s="6"/>
      <c r="C22" s="6"/>
      <c r="D22" s="6"/>
      <c r="E22" s="6"/>
      <c r="F22" s="6"/>
      <c r="H22" s="3">
        <f t="shared" si="3"/>
        <v>0</v>
      </c>
    </row>
    <row r="23">
      <c r="A23" s="13">
        <v>43306.0</v>
      </c>
      <c r="B23" s="6"/>
      <c r="C23" s="6"/>
      <c r="D23" s="6"/>
      <c r="E23" s="6"/>
      <c r="F23" s="6"/>
      <c r="H23" s="3">
        <f t="shared" si="3"/>
        <v>0</v>
      </c>
    </row>
    <row r="24">
      <c r="A24" s="13">
        <v>43307.0</v>
      </c>
      <c r="B24" s="6"/>
      <c r="C24" s="6"/>
      <c r="D24" s="6"/>
      <c r="E24" s="6"/>
      <c r="F24" s="6"/>
      <c r="H24" s="3">
        <f t="shared" si="3"/>
        <v>0</v>
      </c>
    </row>
    <row r="25">
      <c r="A25" s="13">
        <v>43308.0</v>
      </c>
      <c r="B25" s="6"/>
      <c r="C25" s="6"/>
      <c r="D25" s="6"/>
      <c r="E25" s="6"/>
      <c r="F25" s="6"/>
      <c r="H25" s="3">
        <f t="shared" si="3"/>
        <v>0</v>
      </c>
    </row>
    <row r="26">
      <c r="A26" s="7">
        <v>43309.0</v>
      </c>
      <c r="B26" s="6"/>
      <c r="C26" s="6"/>
      <c r="D26" s="6"/>
      <c r="E26" s="6"/>
      <c r="F26" s="6"/>
      <c r="H26" s="3">
        <f t="shared" si="3"/>
        <v>0</v>
      </c>
    </row>
    <row r="27">
      <c r="A27" s="7">
        <v>43310.0</v>
      </c>
      <c r="B27" s="6"/>
      <c r="C27" s="6"/>
      <c r="D27" s="6"/>
      <c r="E27" s="6"/>
      <c r="F27" s="6"/>
      <c r="H27" s="3">
        <f t="shared" si="3"/>
        <v>0</v>
      </c>
    </row>
    <row r="28">
      <c r="A28" s="10"/>
      <c r="B28" s="6"/>
      <c r="C28" s="6"/>
      <c r="D28" s="6"/>
      <c r="E28" s="6"/>
      <c r="F28" s="6"/>
      <c r="G28" s="5" t="s">
        <v>16</v>
      </c>
      <c r="H28" s="11">
        <f>sum(H21:H27)</f>
        <v>0</v>
      </c>
    </row>
    <row r="29">
      <c r="A29" s="10" t="s">
        <v>23</v>
      </c>
      <c r="B29" s="6"/>
      <c r="C29" s="6"/>
      <c r="D29" s="6"/>
      <c r="E29" s="6"/>
      <c r="F29" s="6"/>
    </row>
    <row r="30">
      <c r="A30" s="9">
        <v>43311.0</v>
      </c>
      <c r="B30" s="8"/>
      <c r="C30" s="8"/>
      <c r="D30" s="6"/>
      <c r="E30" s="6"/>
      <c r="F30" s="6"/>
      <c r="H30" s="3">
        <f t="shared" ref="H30:H36" si="4">(C30-B30)+(E30-D30)+(G30-F30)</f>
        <v>0</v>
      </c>
    </row>
    <row r="31">
      <c r="A31" s="9">
        <v>43312.0</v>
      </c>
      <c r="B31" s="6"/>
      <c r="C31" s="6"/>
      <c r="D31" s="6"/>
      <c r="E31" s="6"/>
      <c r="F31" s="6"/>
      <c r="H31" s="3">
        <f t="shared" si="4"/>
        <v>0</v>
      </c>
    </row>
    <row r="32">
      <c r="A32" s="9">
        <v>43313.0</v>
      </c>
      <c r="B32" s="6"/>
      <c r="C32" s="6"/>
      <c r="D32" s="6"/>
      <c r="E32" s="6"/>
      <c r="F32" s="6"/>
      <c r="H32" s="3">
        <f t="shared" si="4"/>
        <v>0</v>
      </c>
    </row>
    <row r="33">
      <c r="A33" s="9">
        <v>43314.0</v>
      </c>
      <c r="B33" s="6"/>
      <c r="C33" s="6"/>
      <c r="D33" s="6"/>
      <c r="E33" s="6"/>
      <c r="F33" s="6"/>
      <c r="H33" s="3">
        <f t="shared" si="4"/>
        <v>0</v>
      </c>
    </row>
    <row r="34">
      <c r="A34" s="9">
        <v>43315.0</v>
      </c>
      <c r="B34" s="6"/>
      <c r="C34" s="6"/>
      <c r="D34" s="6"/>
      <c r="E34" s="6"/>
      <c r="F34" s="6"/>
      <c r="H34" s="3">
        <f t="shared" si="4"/>
        <v>0</v>
      </c>
    </row>
    <row r="35">
      <c r="A35" s="9">
        <v>43316.0</v>
      </c>
      <c r="B35" s="6"/>
      <c r="C35" s="6"/>
      <c r="D35" s="6"/>
      <c r="E35" s="6"/>
      <c r="F35" s="6"/>
      <c r="H35" s="3">
        <f t="shared" si="4"/>
        <v>0</v>
      </c>
    </row>
    <row r="36">
      <c r="A36" s="9">
        <v>43317.0</v>
      </c>
      <c r="B36" s="6"/>
      <c r="C36" s="6"/>
      <c r="D36" s="6"/>
      <c r="E36" s="6"/>
      <c r="F36" s="6"/>
      <c r="H36" s="3">
        <f t="shared" si="4"/>
        <v>0</v>
      </c>
    </row>
    <row r="37">
      <c r="A37" s="10"/>
      <c r="B37" s="6"/>
      <c r="C37" s="6"/>
      <c r="D37" s="6"/>
      <c r="E37" s="6"/>
      <c r="F37" s="6"/>
      <c r="G37" s="5" t="s">
        <v>16</v>
      </c>
      <c r="H37" s="11">
        <f>sum(H30:H36)</f>
        <v>0</v>
      </c>
    </row>
    <row r="38">
      <c r="A38" s="10" t="s">
        <v>25</v>
      </c>
      <c r="B38" s="6"/>
      <c r="C38" s="6"/>
      <c r="D38" s="6"/>
      <c r="E38" s="6"/>
      <c r="F38" s="6"/>
    </row>
    <row r="39">
      <c r="A39" s="9">
        <v>43318.0</v>
      </c>
      <c r="B39" s="8"/>
      <c r="C39" s="8"/>
      <c r="D39" s="6"/>
      <c r="E39" s="6"/>
      <c r="F39" s="6"/>
      <c r="H39" s="3">
        <f t="shared" ref="H39:H45" si="5">(C39-B39)+(E39-D39)+(G39-F39)</f>
        <v>0</v>
      </c>
    </row>
    <row r="40">
      <c r="A40" s="9">
        <v>43319.0</v>
      </c>
      <c r="B40" s="8"/>
      <c r="C40" s="8"/>
      <c r="D40" s="6"/>
      <c r="E40" s="6"/>
      <c r="F40" s="6"/>
      <c r="H40" s="3">
        <f t="shared" si="5"/>
        <v>0</v>
      </c>
    </row>
    <row r="41">
      <c r="A41" s="9">
        <v>43321.0</v>
      </c>
      <c r="B41" s="6"/>
      <c r="C41" s="6"/>
      <c r="D41" s="6"/>
      <c r="E41" s="6"/>
      <c r="F41" s="6"/>
      <c r="H41" s="3">
        <f t="shared" si="5"/>
        <v>0</v>
      </c>
    </row>
    <row r="42">
      <c r="A42" s="9">
        <v>43322.0</v>
      </c>
      <c r="B42" s="6"/>
      <c r="C42" s="6"/>
      <c r="D42" s="6"/>
      <c r="E42" s="6"/>
      <c r="F42" s="6"/>
      <c r="H42" s="3">
        <f t="shared" si="5"/>
        <v>0</v>
      </c>
    </row>
    <row r="43">
      <c r="A43" s="9">
        <v>43323.0</v>
      </c>
      <c r="B43" s="6"/>
      <c r="C43" s="6"/>
      <c r="D43" s="6"/>
      <c r="E43" s="6"/>
      <c r="F43" s="6"/>
      <c r="H43" s="3">
        <f t="shared" si="5"/>
        <v>0</v>
      </c>
    </row>
    <row r="44">
      <c r="A44" s="9">
        <v>43324.0</v>
      </c>
      <c r="B44" s="6"/>
      <c r="C44" s="6"/>
      <c r="D44" s="6"/>
      <c r="E44" s="6"/>
      <c r="F44" s="6"/>
      <c r="H44" s="3">
        <f t="shared" si="5"/>
        <v>0</v>
      </c>
    </row>
    <row r="45">
      <c r="A45" s="9">
        <v>43325.0</v>
      </c>
      <c r="B45" s="6"/>
      <c r="C45" s="6"/>
      <c r="D45" s="6"/>
      <c r="E45" s="6"/>
      <c r="F45" s="6"/>
      <c r="H45" s="3">
        <f t="shared" si="5"/>
        <v>0</v>
      </c>
    </row>
    <row r="46">
      <c r="A46" s="10"/>
      <c r="B46" s="6"/>
      <c r="C46" s="6"/>
      <c r="D46" s="6"/>
      <c r="E46" s="6"/>
      <c r="F46" s="6"/>
      <c r="G46" s="5" t="s">
        <v>16</v>
      </c>
      <c r="H46" s="11">
        <f>sum(H39:H45)</f>
        <v>0</v>
      </c>
    </row>
    <row r="47">
      <c r="A47" s="10" t="s">
        <v>27</v>
      </c>
      <c r="B47" s="6"/>
      <c r="C47" s="6"/>
      <c r="D47" s="6"/>
      <c r="E47" s="6"/>
      <c r="F47" s="6"/>
    </row>
    <row r="48">
      <c r="A48" s="9">
        <v>43326.0</v>
      </c>
      <c r="B48" s="8"/>
      <c r="C48" s="8"/>
      <c r="D48" s="6"/>
      <c r="E48" s="6"/>
      <c r="F48" s="6"/>
      <c r="H48" s="3">
        <f t="shared" ref="H48:H54" si="6">(C48-B48)+(E48-D48)+(G48-F48)</f>
        <v>0</v>
      </c>
    </row>
    <row r="49">
      <c r="A49" s="9">
        <v>43327.0</v>
      </c>
      <c r="B49" s="6"/>
      <c r="C49" s="6"/>
      <c r="D49" s="6"/>
      <c r="E49" s="6"/>
      <c r="F49" s="6"/>
      <c r="H49" s="3">
        <f t="shared" si="6"/>
        <v>0</v>
      </c>
    </row>
    <row r="50">
      <c r="A50" s="9">
        <v>43328.0</v>
      </c>
      <c r="B50" s="6"/>
      <c r="C50" s="6"/>
      <c r="D50" s="6"/>
      <c r="E50" s="6"/>
      <c r="F50" s="6"/>
      <c r="H50" s="3">
        <f t="shared" si="6"/>
        <v>0</v>
      </c>
    </row>
    <row r="51">
      <c r="A51" s="9">
        <v>43329.0</v>
      </c>
      <c r="B51" s="6"/>
      <c r="C51" s="6"/>
      <c r="D51" s="6"/>
      <c r="E51" s="6"/>
      <c r="F51" s="6"/>
      <c r="H51" s="3">
        <f t="shared" si="6"/>
        <v>0</v>
      </c>
    </row>
    <row r="52">
      <c r="A52" s="9">
        <v>43330.0</v>
      </c>
      <c r="B52" s="6"/>
      <c r="C52" s="6"/>
      <c r="D52" s="6"/>
      <c r="E52" s="6"/>
      <c r="F52" s="6"/>
      <c r="H52" s="3">
        <f t="shared" si="6"/>
        <v>0</v>
      </c>
    </row>
    <row r="53">
      <c r="A53" s="9">
        <v>43331.0</v>
      </c>
      <c r="B53" s="8"/>
      <c r="C53" s="8"/>
      <c r="D53" s="6"/>
      <c r="E53" s="6"/>
      <c r="F53" s="6"/>
      <c r="H53" s="3">
        <f t="shared" si="6"/>
        <v>0</v>
      </c>
    </row>
    <row r="54">
      <c r="A54" s="9">
        <v>43332.0</v>
      </c>
      <c r="B54" s="6"/>
      <c r="C54" s="6"/>
      <c r="D54" s="6"/>
      <c r="E54" s="6"/>
      <c r="F54" s="6"/>
      <c r="H54" s="3">
        <f t="shared" si="6"/>
        <v>0</v>
      </c>
    </row>
    <row r="55">
      <c r="A55" s="10"/>
      <c r="B55" s="6"/>
      <c r="C55" s="6"/>
      <c r="D55" s="6"/>
      <c r="E55" s="6"/>
      <c r="F55" s="6"/>
      <c r="G55" s="5" t="s">
        <v>16</v>
      </c>
      <c r="H55" s="11">
        <f>sum(H48:H54)</f>
        <v>0</v>
      </c>
    </row>
    <row r="56">
      <c r="A56" s="10" t="s">
        <v>30</v>
      </c>
      <c r="B56" s="6"/>
      <c r="C56" s="6"/>
      <c r="D56" s="6"/>
      <c r="E56" s="6"/>
      <c r="F56" s="6"/>
    </row>
    <row r="57">
      <c r="A57" s="9">
        <v>43333.0</v>
      </c>
      <c r="B57" s="8"/>
      <c r="C57" s="8"/>
      <c r="D57" s="6"/>
      <c r="E57" s="6"/>
      <c r="F57" s="6"/>
      <c r="H57" s="3">
        <f t="shared" ref="H57:H63" si="7">(C57-B57)+(E57-D57)+(G57-F57)</f>
        <v>0</v>
      </c>
    </row>
    <row r="58">
      <c r="A58" s="9">
        <v>43334.0</v>
      </c>
      <c r="B58" s="6"/>
      <c r="C58" s="6"/>
      <c r="D58" s="6"/>
      <c r="E58" s="6"/>
      <c r="F58" s="6"/>
      <c r="H58" s="3">
        <f t="shared" si="7"/>
        <v>0</v>
      </c>
    </row>
    <row r="59">
      <c r="A59" s="9">
        <v>43335.0</v>
      </c>
      <c r="B59" s="6"/>
      <c r="C59" s="6"/>
      <c r="D59" s="6"/>
      <c r="E59" s="6"/>
      <c r="F59" s="6"/>
      <c r="H59" s="3">
        <f t="shared" si="7"/>
        <v>0</v>
      </c>
    </row>
    <row r="60">
      <c r="A60" s="9">
        <v>43336.0</v>
      </c>
      <c r="B60" s="6"/>
      <c r="C60" s="6"/>
      <c r="D60" s="6"/>
      <c r="E60" s="6"/>
      <c r="F60" s="6"/>
      <c r="H60" s="3">
        <f t="shared" si="7"/>
        <v>0</v>
      </c>
    </row>
    <row r="61">
      <c r="A61" s="9">
        <v>43337.0</v>
      </c>
      <c r="B61" s="6"/>
      <c r="C61" s="6"/>
      <c r="D61" s="6"/>
      <c r="E61" s="6"/>
      <c r="F61" s="6"/>
      <c r="H61" s="3">
        <f t="shared" si="7"/>
        <v>0</v>
      </c>
    </row>
    <row r="62">
      <c r="A62" s="9">
        <v>43338.0</v>
      </c>
      <c r="B62" s="6"/>
      <c r="C62" s="6"/>
      <c r="D62" s="6"/>
      <c r="E62" s="6"/>
      <c r="F62" s="6"/>
      <c r="H62" s="3">
        <f t="shared" si="7"/>
        <v>0</v>
      </c>
    </row>
    <row r="63">
      <c r="A63" s="9">
        <v>43339.0</v>
      </c>
      <c r="B63" s="8"/>
      <c r="C63" s="8"/>
      <c r="D63" s="6"/>
      <c r="E63" s="6"/>
      <c r="F63" s="6"/>
      <c r="H63" s="3">
        <f t="shared" si="7"/>
        <v>0</v>
      </c>
    </row>
    <row r="64">
      <c r="A64" s="10"/>
      <c r="B64" s="6"/>
      <c r="C64" s="6"/>
      <c r="D64" s="6"/>
      <c r="E64" s="6"/>
      <c r="F64" s="6"/>
      <c r="G64" s="5" t="s">
        <v>16</v>
      </c>
      <c r="H64" s="11">
        <f>sum(H57:H63)</f>
        <v>0</v>
      </c>
    </row>
    <row r="65">
      <c r="A65" s="10" t="s">
        <v>32</v>
      </c>
      <c r="B65" s="6"/>
      <c r="C65" s="6"/>
      <c r="D65" s="6"/>
      <c r="E65" s="6"/>
      <c r="F65" s="6"/>
    </row>
    <row r="66">
      <c r="A66" s="9">
        <v>43340.0</v>
      </c>
      <c r="B66" s="6"/>
      <c r="C66" s="6"/>
      <c r="D66" s="6"/>
      <c r="E66" s="6"/>
      <c r="F66" s="6"/>
      <c r="H66" s="3">
        <f t="shared" ref="H66:H72" si="8">(C66-B66)+(E66-D66)+(G66-F66)</f>
        <v>0</v>
      </c>
    </row>
    <row r="67">
      <c r="A67" s="9">
        <v>43341.0</v>
      </c>
      <c r="B67" s="6"/>
      <c r="C67" s="6"/>
      <c r="D67" s="6"/>
      <c r="E67" s="6"/>
      <c r="F67" s="6"/>
      <c r="H67" s="3">
        <f t="shared" si="8"/>
        <v>0</v>
      </c>
    </row>
    <row r="68">
      <c r="A68" s="9">
        <v>43342.0</v>
      </c>
      <c r="B68" s="6"/>
      <c r="C68" s="6"/>
      <c r="D68" s="6"/>
      <c r="E68" s="6"/>
      <c r="F68" s="6"/>
      <c r="H68" s="3">
        <f t="shared" si="8"/>
        <v>0</v>
      </c>
    </row>
    <row r="69">
      <c r="A69" s="9">
        <v>43343.0</v>
      </c>
      <c r="B69" s="6"/>
      <c r="C69" s="6"/>
      <c r="D69" s="6"/>
      <c r="E69" s="6"/>
      <c r="F69" s="6"/>
      <c r="H69" s="3">
        <f t="shared" si="8"/>
        <v>0</v>
      </c>
    </row>
    <row r="70">
      <c r="A70" s="9">
        <v>43344.0</v>
      </c>
      <c r="B70" s="6"/>
      <c r="C70" s="6"/>
      <c r="D70" s="6"/>
      <c r="E70" s="6"/>
      <c r="F70" s="6"/>
      <c r="H70" s="3">
        <f t="shared" si="8"/>
        <v>0</v>
      </c>
    </row>
    <row r="71">
      <c r="A71" s="9">
        <v>43345.0</v>
      </c>
      <c r="B71" s="8"/>
      <c r="C71" s="8"/>
      <c r="D71" s="6"/>
      <c r="E71" s="6"/>
      <c r="F71" s="6"/>
      <c r="H71" s="3">
        <f t="shared" si="8"/>
        <v>0</v>
      </c>
    </row>
    <row r="72">
      <c r="A72" s="9">
        <v>43346.0</v>
      </c>
      <c r="B72" s="8"/>
      <c r="C72" s="8"/>
      <c r="D72" s="6"/>
      <c r="E72" s="6"/>
      <c r="F72" s="6"/>
      <c r="H72" s="3">
        <f t="shared" si="8"/>
        <v>0</v>
      </c>
    </row>
    <row r="73">
      <c r="A73" s="15"/>
      <c r="B73" s="6"/>
      <c r="C73" s="6"/>
      <c r="D73" s="6"/>
      <c r="E73" s="6"/>
      <c r="F73" s="6"/>
      <c r="G73" s="5" t="s">
        <v>16</v>
      </c>
      <c r="H73" s="11">
        <f>sum(H66:H72)</f>
        <v>0</v>
      </c>
    </row>
    <row r="74">
      <c r="A74" s="10" t="s">
        <v>35</v>
      </c>
      <c r="B74" s="6"/>
      <c r="C74" s="6"/>
      <c r="D74" s="6"/>
      <c r="E74" s="6"/>
      <c r="F74" s="6"/>
    </row>
    <row r="75">
      <c r="A75" s="9">
        <v>43347.0</v>
      </c>
      <c r="B75" s="6"/>
      <c r="C75" s="6"/>
      <c r="D75" s="6"/>
      <c r="E75" s="6"/>
      <c r="F75" s="6"/>
      <c r="H75" s="3">
        <f t="shared" ref="H75:H81" si="9">(C75-B75)+(E75-D75)+(G75-F75)</f>
        <v>0</v>
      </c>
    </row>
    <row r="76">
      <c r="A76" s="9">
        <v>43348.0</v>
      </c>
      <c r="B76" s="6"/>
      <c r="C76" s="6"/>
      <c r="D76" s="6"/>
      <c r="E76" s="6"/>
      <c r="F76" s="6"/>
      <c r="H76" s="3">
        <f t="shared" si="9"/>
        <v>0</v>
      </c>
    </row>
    <row r="77">
      <c r="A77" s="9">
        <v>43349.0</v>
      </c>
      <c r="B77" s="6"/>
      <c r="C77" s="6"/>
      <c r="D77" s="6"/>
      <c r="E77" s="6"/>
      <c r="F77" s="6"/>
      <c r="H77" s="3">
        <f t="shared" si="9"/>
        <v>0</v>
      </c>
    </row>
    <row r="78">
      <c r="A78" s="9">
        <v>43350.0</v>
      </c>
      <c r="B78" s="8"/>
      <c r="C78" s="8"/>
      <c r="D78" s="6"/>
      <c r="E78" s="6"/>
      <c r="F78" s="6"/>
      <c r="H78" s="3">
        <f t="shared" si="9"/>
        <v>0</v>
      </c>
    </row>
    <row r="79">
      <c r="A79" s="9">
        <v>43351.0</v>
      </c>
      <c r="B79" s="8"/>
      <c r="C79" s="8"/>
      <c r="D79" s="6"/>
      <c r="E79" s="6"/>
      <c r="F79" s="6"/>
      <c r="H79" s="3">
        <f t="shared" si="9"/>
        <v>0</v>
      </c>
    </row>
    <row r="80">
      <c r="A80" s="9">
        <v>43352.0</v>
      </c>
      <c r="B80" s="6"/>
      <c r="C80" s="6"/>
      <c r="D80" s="6"/>
      <c r="E80" s="6"/>
      <c r="F80" s="6"/>
      <c r="H80" s="3">
        <f t="shared" si="9"/>
        <v>0</v>
      </c>
    </row>
    <row r="81">
      <c r="A81" s="9">
        <v>43353.0</v>
      </c>
      <c r="B81" s="6"/>
      <c r="C81" s="6"/>
      <c r="D81" s="6"/>
      <c r="E81" s="6"/>
      <c r="F81" s="6"/>
      <c r="H81" s="3">
        <f t="shared" si="9"/>
        <v>0</v>
      </c>
    </row>
    <row r="82">
      <c r="A82" s="19"/>
      <c r="B82" s="6"/>
      <c r="C82" s="6"/>
      <c r="D82" s="6"/>
      <c r="E82" s="6"/>
      <c r="F82" s="6"/>
      <c r="G82" s="5" t="s">
        <v>16</v>
      </c>
      <c r="H82" s="11">
        <f>sum(H75:H81)</f>
        <v>0</v>
      </c>
    </row>
    <row r="83">
      <c r="A83" s="19" t="s">
        <v>36</v>
      </c>
      <c r="B83" s="6"/>
      <c r="C83" s="6"/>
      <c r="D83" s="6"/>
      <c r="E83" s="6"/>
      <c r="F83" s="6"/>
    </row>
    <row r="84">
      <c r="A84" s="20">
        <v>43354.0</v>
      </c>
      <c r="B84" s="6"/>
      <c r="C84" s="6"/>
      <c r="D84" s="6"/>
      <c r="E84" s="6"/>
      <c r="F84" s="6"/>
      <c r="H84" s="3">
        <f t="shared" ref="H84:H90" si="10">(C84-B84)+(E84-D84)+(G84-F84)</f>
        <v>0</v>
      </c>
    </row>
    <row r="85">
      <c r="A85" s="20">
        <v>43355.0</v>
      </c>
      <c r="B85" s="6"/>
      <c r="C85" s="6"/>
      <c r="D85" s="6"/>
      <c r="E85" s="6"/>
      <c r="F85" s="6"/>
      <c r="H85" s="3">
        <f t="shared" si="10"/>
        <v>0</v>
      </c>
    </row>
    <row r="86">
      <c r="A86" s="20">
        <v>43356.0</v>
      </c>
      <c r="B86" s="6"/>
      <c r="C86" s="6"/>
      <c r="D86" s="6"/>
      <c r="E86" s="6"/>
      <c r="F86" s="6"/>
      <c r="H86" s="3">
        <f t="shared" si="10"/>
        <v>0</v>
      </c>
    </row>
    <row r="87">
      <c r="A87" s="20">
        <v>43357.0</v>
      </c>
      <c r="B87" s="6"/>
      <c r="C87" s="6"/>
      <c r="D87" s="6"/>
      <c r="E87" s="6"/>
      <c r="F87" s="6"/>
      <c r="H87" s="3">
        <f t="shared" si="10"/>
        <v>0</v>
      </c>
    </row>
    <row r="88">
      <c r="A88" s="20">
        <v>43358.0</v>
      </c>
      <c r="B88" s="6"/>
      <c r="C88" s="6"/>
      <c r="D88" s="6"/>
      <c r="E88" s="6"/>
      <c r="F88" s="6"/>
      <c r="H88" s="3">
        <f t="shared" si="10"/>
        <v>0</v>
      </c>
    </row>
    <row r="89">
      <c r="A89" s="20">
        <v>43359.0</v>
      </c>
      <c r="B89" s="6"/>
      <c r="C89" s="6"/>
      <c r="D89" s="6"/>
      <c r="E89" s="6"/>
      <c r="F89" s="6"/>
      <c r="H89" s="3">
        <f t="shared" si="10"/>
        <v>0</v>
      </c>
    </row>
    <row r="90">
      <c r="A90" s="21">
        <v>43360.0</v>
      </c>
      <c r="B90" s="6"/>
      <c r="C90" s="6"/>
      <c r="D90" s="6"/>
      <c r="E90" s="6"/>
      <c r="F90" s="6"/>
      <c r="H90" s="3">
        <f t="shared" si="10"/>
        <v>0</v>
      </c>
    </row>
    <row r="91">
      <c r="G91" s="5" t="s">
        <v>16</v>
      </c>
      <c r="H91" s="11">
        <f>sum(H84:H90)</f>
        <v>0</v>
      </c>
    </row>
    <row r="93">
      <c r="G93" s="5" t="s">
        <v>42</v>
      </c>
      <c r="H93" s="11">
        <f>sum(H10+H19+H28+H37+H46+H55+H64+H73+H82++H91)</f>
        <v>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/>
      <c r="B1" s="4" t="s">
        <v>10</v>
      </c>
      <c r="C1" s="4" t="s">
        <v>11</v>
      </c>
      <c r="D1" s="4" t="s">
        <v>10</v>
      </c>
      <c r="E1" s="4" t="s">
        <v>11</v>
      </c>
      <c r="F1" s="4" t="s">
        <v>10</v>
      </c>
      <c r="G1" s="4" t="s">
        <v>11</v>
      </c>
      <c r="H1" s="5" t="s">
        <v>12</v>
      </c>
    </row>
    <row r="2">
      <c r="A2" s="4" t="s">
        <v>13</v>
      </c>
      <c r="H2" s="3"/>
    </row>
    <row r="3">
      <c r="A3" s="7">
        <v>43290.0</v>
      </c>
      <c r="B3" s="8"/>
      <c r="C3" s="8"/>
      <c r="D3" s="6"/>
      <c r="E3" s="6"/>
      <c r="F3" s="6"/>
      <c r="H3" s="3">
        <f t="shared" ref="H3:H9" si="1">(C3-B3)+(E3-D3)+(G3-F3)</f>
        <v>0</v>
      </c>
    </row>
    <row r="4">
      <c r="A4" s="9">
        <v>43291.0</v>
      </c>
      <c r="B4" s="6"/>
      <c r="C4" s="6"/>
      <c r="D4" s="6"/>
      <c r="E4" s="6"/>
      <c r="F4" s="6"/>
      <c r="H4" s="3">
        <f t="shared" si="1"/>
        <v>0</v>
      </c>
    </row>
    <row r="5">
      <c r="A5" s="9">
        <v>43292.0</v>
      </c>
      <c r="B5" s="6"/>
      <c r="C5" s="6"/>
      <c r="D5" s="6"/>
      <c r="E5" s="6"/>
      <c r="F5" s="6"/>
      <c r="H5" s="3">
        <f t="shared" si="1"/>
        <v>0</v>
      </c>
    </row>
    <row r="6">
      <c r="A6" s="9">
        <v>43293.0</v>
      </c>
      <c r="B6" s="6"/>
      <c r="C6" s="6"/>
      <c r="D6" s="6"/>
      <c r="E6" s="6"/>
      <c r="F6" s="6"/>
      <c r="H6" s="3">
        <f t="shared" si="1"/>
        <v>0</v>
      </c>
    </row>
    <row r="7">
      <c r="A7" s="9">
        <v>43294.0</v>
      </c>
      <c r="B7" s="6"/>
      <c r="C7" s="6"/>
      <c r="D7" s="6"/>
      <c r="E7" s="6"/>
      <c r="F7" s="6"/>
      <c r="H7" s="3">
        <f t="shared" si="1"/>
        <v>0</v>
      </c>
    </row>
    <row r="8">
      <c r="A8" s="9">
        <v>43295.0</v>
      </c>
      <c r="B8" s="6"/>
      <c r="C8" s="6"/>
      <c r="D8" s="6"/>
      <c r="E8" s="6"/>
      <c r="F8" s="6"/>
      <c r="H8" s="3">
        <f t="shared" si="1"/>
        <v>0</v>
      </c>
    </row>
    <row r="9">
      <c r="A9" s="9">
        <v>43296.0</v>
      </c>
      <c r="B9" s="6"/>
      <c r="C9" s="6"/>
      <c r="D9" s="6"/>
      <c r="E9" s="6"/>
      <c r="F9" s="6"/>
      <c r="H9" s="3">
        <f t="shared" si="1"/>
        <v>0</v>
      </c>
    </row>
    <row r="10">
      <c r="A10" s="10"/>
      <c r="B10" s="6"/>
      <c r="C10" s="6"/>
      <c r="D10" s="6"/>
      <c r="E10" s="6"/>
      <c r="F10" s="6"/>
      <c r="G10" s="5" t="s">
        <v>16</v>
      </c>
      <c r="H10" s="11">
        <f>sum(H3:H9)</f>
        <v>0</v>
      </c>
    </row>
    <row r="11">
      <c r="A11" s="10" t="s">
        <v>18</v>
      </c>
      <c r="B11" s="6"/>
      <c r="C11" s="6"/>
      <c r="D11" s="6"/>
      <c r="E11" s="6"/>
      <c r="F11" s="6"/>
    </row>
    <row r="12">
      <c r="A12" s="9">
        <v>43297.0</v>
      </c>
      <c r="B12" s="8"/>
      <c r="C12" s="8"/>
      <c r="D12" s="6"/>
      <c r="E12" s="6"/>
      <c r="F12" s="6"/>
      <c r="H12" s="3">
        <f t="shared" ref="H12:H18" si="2">(C12-B12)+(E12-D12)+(G12-F12)</f>
        <v>0</v>
      </c>
    </row>
    <row r="13">
      <c r="A13" s="9">
        <v>43298.0</v>
      </c>
      <c r="B13" s="6"/>
      <c r="C13" s="6"/>
      <c r="D13" s="6"/>
      <c r="E13" s="6"/>
      <c r="F13" s="6"/>
      <c r="H13" s="3">
        <f t="shared" si="2"/>
        <v>0</v>
      </c>
    </row>
    <row r="14">
      <c r="A14" s="9">
        <v>43299.0</v>
      </c>
      <c r="B14" s="6"/>
      <c r="C14" s="6"/>
      <c r="D14" s="6"/>
      <c r="E14" s="6"/>
      <c r="F14" s="6"/>
      <c r="H14" s="3">
        <f t="shared" si="2"/>
        <v>0</v>
      </c>
    </row>
    <row r="15">
      <c r="A15" s="9">
        <v>43300.0</v>
      </c>
      <c r="B15" s="6"/>
      <c r="C15" s="6"/>
      <c r="D15" s="6"/>
      <c r="E15" s="6"/>
      <c r="F15" s="6"/>
      <c r="H15" s="3">
        <f t="shared" si="2"/>
        <v>0</v>
      </c>
    </row>
    <row r="16">
      <c r="A16" s="9">
        <v>43301.0</v>
      </c>
      <c r="B16" s="6"/>
      <c r="C16" s="6"/>
      <c r="D16" s="6"/>
      <c r="E16" s="6"/>
      <c r="F16" s="6"/>
      <c r="H16" s="3">
        <f t="shared" si="2"/>
        <v>0</v>
      </c>
    </row>
    <row r="17">
      <c r="A17" s="9">
        <v>43302.0</v>
      </c>
      <c r="B17" s="6"/>
      <c r="C17" s="6"/>
      <c r="D17" s="6"/>
      <c r="E17" s="6"/>
      <c r="F17" s="6"/>
      <c r="H17" s="3">
        <f t="shared" si="2"/>
        <v>0</v>
      </c>
    </row>
    <row r="18">
      <c r="A18" s="9">
        <v>43303.0</v>
      </c>
      <c r="B18" s="6"/>
      <c r="C18" s="6"/>
      <c r="D18" s="6"/>
      <c r="E18" s="6"/>
      <c r="F18" s="6"/>
      <c r="H18" s="3">
        <f t="shared" si="2"/>
        <v>0</v>
      </c>
    </row>
    <row r="19">
      <c r="A19" s="10"/>
      <c r="B19" s="6"/>
      <c r="C19" s="6"/>
      <c r="D19" s="6"/>
      <c r="E19" s="6"/>
      <c r="F19" s="6"/>
      <c r="G19" s="5" t="s">
        <v>16</v>
      </c>
      <c r="H19" s="11">
        <f>sum(H12:H18)</f>
        <v>0</v>
      </c>
    </row>
    <row r="20">
      <c r="A20" s="10" t="s">
        <v>20</v>
      </c>
      <c r="B20" s="6"/>
      <c r="C20" s="6"/>
      <c r="D20" s="6"/>
      <c r="E20" s="6"/>
      <c r="F20" s="6"/>
    </row>
    <row r="21">
      <c r="A21" s="9">
        <v>43304.0</v>
      </c>
      <c r="B21" s="8"/>
      <c r="C21" s="8"/>
      <c r="D21" s="6"/>
      <c r="E21" s="6"/>
      <c r="F21" s="6"/>
      <c r="H21" s="3">
        <f t="shared" ref="H21:H27" si="3">(C21-B21)+(E21-D21)+(G21-F21)</f>
        <v>0</v>
      </c>
    </row>
    <row r="22">
      <c r="A22" s="9">
        <v>43305.0</v>
      </c>
      <c r="B22" s="6"/>
      <c r="C22" s="6"/>
      <c r="D22" s="6"/>
      <c r="E22" s="6"/>
      <c r="F22" s="6"/>
      <c r="H22" s="3">
        <f t="shared" si="3"/>
        <v>0</v>
      </c>
    </row>
    <row r="23">
      <c r="A23" s="13">
        <v>43306.0</v>
      </c>
      <c r="B23" s="6"/>
      <c r="C23" s="6"/>
      <c r="D23" s="6"/>
      <c r="E23" s="6"/>
      <c r="F23" s="6"/>
      <c r="H23" s="3">
        <f t="shared" si="3"/>
        <v>0</v>
      </c>
    </row>
    <row r="24">
      <c r="A24" s="13">
        <v>43307.0</v>
      </c>
      <c r="B24" s="6"/>
      <c r="C24" s="6"/>
      <c r="D24" s="6"/>
      <c r="E24" s="6"/>
      <c r="F24" s="6"/>
      <c r="H24" s="3">
        <f t="shared" si="3"/>
        <v>0</v>
      </c>
    </row>
    <row r="25">
      <c r="A25" s="13">
        <v>43308.0</v>
      </c>
      <c r="B25" s="6"/>
      <c r="C25" s="6"/>
      <c r="D25" s="6"/>
      <c r="E25" s="6"/>
      <c r="F25" s="6"/>
      <c r="H25" s="3">
        <f t="shared" si="3"/>
        <v>0</v>
      </c>
    </row>
    <row r="26">
      <c r="A26" s="7">
        <v>43309.0</v>
      </c>
      <c r="B26" s="6"/>
      <c r="C26" s="6"/>
      <c r="D26" s="6"/>
      <c r="E26" s="6"/>
      <c r="F26" s="6"/>
      <c r="H26" s="3">
        <f t="shared" si="3"/>
        <v>0</v>
      </c>
    </row>
    <row r="27">
      <c r="A27" s="7">
        <v>43310.0</v>
      </c>
      <c r="B27" s="6"/>
      <c r="C27" s="6"/>
      <c r="D27" s="6"/>
      <c r="E27" s="6"/>
      <c r="F27" s="6"/>
      <c r="H27" s="3">
        <f t="shared" si="3"/>
        <v>0</v>
      </c>
    </row>
    <row r="28">
      <c r="A28" s="10"/>
      <c r="B28" s="6"/>
      <c r="C28" s="6"/>
      <c r="D28" s="6"/>
      <c r="E28" s="6"/>
      <c r="F28" s="6"/>
      <c r="G28" s="5" t="s">
        <v>16</v>
      </c>
      <c r="H28" s="11">
        <f>sum(H21:H27)</f>
        <v>0</v>
      </c>
    </row>
    <row r="29">
      <c r="A29" s="10" t="s">
        <v>23</v>
      </c>
      <c r="B29" s="6"/>
      <c r="C29" s="6"/>
      <c r="D29" s="6"/>
      <c r="E29" s="6"/>
      <c r="F29" s="6"/>
    </row>
    <row r="30">
      <c r="A30" s="9">
        <v>43311.0</v>
      </c>
      <c r="B30" s="8"/>
      <c r="C30" s="8"/>
      <c r="D30" s="6"/>
      <c r="E30" s="6"/>
      <c r="F30" s="6"/>
      <c r="H30" s="3">
        <f t="shared" ref="H30:H36" si="4">(C30-B30)+(E30-D30)+(G30-F30)</f>
        <v>0</v>
      </c>
    </row>
    <row r="31">
      <c r="A31" s="9">
        <v>43312.0</v>
      </c>
      <c r="B31" s="6"/>
      <c r="C31" s="6"/>
      <c r="D31" s="6"/>
      <c r="E31" s="6"/>
      <c r="F31" s="6"/>
      <c r="H31" s="3">
        <f t="shared" si="4"/>
        <v>0</v>
      </c>
    </row>
    <row r="32">
      <c r="A32" s="9">
        <v>43313.0</v>
      </c>
      <c r="B32" s="6"/>
      <c r="C32" s="6"/>
      <c r="D32" s="6"/>
      <c r="E32" s="6"/>
      <c r="F32" s="6"/>
      <c r="H32" s="3">
        <f t="shared" si="4"/>
        <v>0</v>
      </c>
    </row>
    <row r="33">
      <c r="A33" s="9">
        <v>43314.0</v>
      </c>
      <c r="B33" s="6"/>
      <c r="C33" s="6"/>
      <c r="D33" s="6"/>
      <c r="E33" s="6"/>
      <c r="F33" s="6"/>
      <c r="H33" s="3">
        <f t="shared" si="4"/>
        <v>0</v>
      </c>
    </row>
    <row r="34">
      <c r="A34" s="9">
        <v>43315.0</v>
      </c>
      <c r="B34" s="6"/>
      <c r="C34" s="6"/>
      <c r="D34" s="6"/>
      <c r="E34" s="6"/>
      <c r="F34" s="6"/>
      <c r="H34" s="3">
        <f t="shared" si="4"/>
        <v>0</v>
      </c>
    </row>
    <row r="35">
      <c r="A35" s="9">
        <v>43316.0</v>
      </c>
      <c r="B35" s="8"/>
      <c r="C35" s="8"/>
      <c r="D35" s="6"/>
      <c r="E35" s="6"/>
      <c r="F35" s="6"/>
      <c r="H35" s="3">
        <f t="shared" si="4"/>
        <v>0</v>
      </c>
    </row>
    <row r="36">
      <c r="A36" s="9">
        <v>43317.0</v>
      </c>
      <c r="B36" s="8"/>
      <c r="C36" s="8"/>
      <c r="D36" s="6"/>
      <c r="E36" s="6"/>
      <c r="F36" s="6"/>
      <c r="H36" s="3">
        <f t="shared" si="4"/>
        <v>0</v>
      </c>
    </row>
    <row r="37">
      <c r="A37" s="10"/>
      <c r="B37" s="6"/>
      <c r="C37" s="6"/>
      <c r="D37" s="6"/>
      <c r="E37" s="6"/>
      <c r="F37" s="6"/>
      <c r="G37" s="5" t="s">
        <v>16</v>
      </c>
      <c r="H37" s="11">
        <f>sum(H30:H36)</f>
        <v>0</v>
      </c>
    </row>
    <row r="38">
      <c r="A38" s="10" t="s">
        <v>25</v>
      </c>
      <c r="B38" s="6"/>
      <c r="C38" s="6"/>
      <c r="D38" s="6"/>
      <c r="E38" s="6"/>
      <c r="F38" s="6"/>
    </row>
    <row r="39">
      <c r="A39" s="9">
        <v>43318.0</v>
      </c>
      <c r="B39" s="8"/>
      <c r="C39" s="8"/>
      <c r="D39" s="6"/>
      <c r="E39" s="6"/>
      <c r="F39" s="6"/>
      <c r="H39" s="3">
        <f t="shared" ref="H39:H45" si="5">(C39-B39)+(E39-D39)+(G39-F39)</f>
        <v>0</v>
      </c>
    </row>
    <row r="40">
      <c r="A40" s="9">
        <v>43319.0</v>
      </c>
      <c r="B40" s="6"/>
      <c r="C40" s="6"/>
      <c r="D40" s="6"/>
      <c r="E40" s="6"/>
      <c r="F40" s="6"/>
      <c r="H40" s="3">
        <f t="shared" si="5"/>
        <v>0</v>
      </c>
    </row>
    <row r="41">
      <c r="A41" s="9">
        <v>43321.0</v>
      </c>
      <c r="B41" s="6"/>
      <c r="C41" s="6"/>
      <c r="D41" s="6"/>
      <c r="E41" s="6"/>
      <c r="F41" s="6"/>
      <c r="H41" s="3">
        <f t="shared" si="5"/>
        <v>0</v>
      </c>
    </row>
    <row r="42">
      <c r="A42" s="9">
        <v>43322.0</v>
      </c>
      <c r="B42" s="6"/>
      <c r="C42" s="6"/>
      <c r="D42" s="6"/>
      <c r="E42" s="6"/>
      <c r="F42" s="6"/>
      <c r="H42" s="3">
        <f t="shared" si="5"/>
        <v>0</v>
      </c>
    </row>
    <row r="43">
      <c r="A43" s="9">
        <v>43323.0</v>
      </c>
      <c r="B43" s="6"/>
      <c r="C43" s="6"/>
      <c r="D43" s="6"/>
      <c r="E43" s="6"/>
      <c r="F43" s="6"/>
      <c r="H43" s="3">
        <f t="shared" si="5"/>
        <v>0</v>
      </c>
    </row>
    <row r="44">
      <c r="A44" s="9">
        <v>43324.0</v>
      </c>
      <c r="B44" s="6"/>
      <c r="C44" s="6"/>
      <c r="D44" s="6"/>
      <c r="E44" s="6"/>
      <c r="F44" s="6"/>
      <c r="H44" s="3">
        <f t="shared" si="5"/>
        <v>0</v>
      </c>
    </row>
    <row r="45">
      <c r="A45" s="9">
        <v>43325.0</v>
      </c>
      <c r="B45" s="8"/>
      <c r="C45" s="8"/>
      <c r="D45" s="6"/>
      <c r="E45" s="6"/>
      <c r="F45" s="6"/>
      <c r="H45" s="3">
        <f t="shared" si="5"/>
        <v>0</v>
      </c>
    </row>
    <row r="46">
      <c r="A46" s="10"/>
      <c r="B46" s="6"/>
      <c r="C46" s="6"/>
      <c r="D46" s="6"/>
      <c r="E46" s="6"/>
      <c r="F46" s="6"/>
      <c r="G46" s="5" t="s">
        <v>16</v>
      </c>
      <c r="H46" s="11">
        <f>sum(H39:H45)</f>
        <v>0</v>
      </c>
    </row>
    <row r="47">
      <c r="A47" s="10" t="s">
        <v>27</v>
      </c>
      <c r="B47" s="6"/>
      <c r="C47" s="6"/>
      <c r="D47" s="6"/>
      <c r="E47" s="6"/>
      <c r="F47" s="6"/>
    </row>
    <row r="48">
      <c r="A48" s="9">
        <v>43326.0</v>
      </c>
      <c r="B48" s="8"/>
      <c r="C48" s="8"/>
      <c r="D48" s="6"/>
      <c r="E48" s="6"/>
      <c r="F48" s="6"/>
      <c r="H48" s="3">
        <f t="shared" ref="H48:H54" si="6">(C48-B48)+(E48-D48)+(G48-F48)</f>
        <v>0</v>
      </c>
    </row>
    <row r="49">
      <c r="A49" s="9">
        <v>43327.0</v>
      </c>
      <c r="B49" s="6"/>
      <c r="C49" s="6"/>
      <c r="D49" s="6"/>
      <c r="E49" s="6"/>
      <c r="F49" s="6"/>
      <c r="H49" s="3">
        <f t="shared" si="6"/>
        <v>0</v>
      </c>
    </row>
    <row r="50">
      <c r="A50" s="9">
        <v>43328.0</v>
      </c>
      <c r="B50" s="6"/>
      <c r="C50" s="6"/>
      <c r="D50" s="6"/>
      <c r="E50" s="6"/>
      <c r="F50" s="6"/>
      <c r="H50" s="3">
        <f t="shared" si="6"/>
        <v>0</v>
      </c>
    </row>
    <row r="51">
      <c r="A51" s="9">
        <v>43329.0</v>
      </c>
      <c r="B51" s="6"/>
      <c r="C51" s="6"/>
      <c r="D51" s="6"/>
      <c r="E51" s="6"/>
      <c r="F51" s="6"/>
      <c r="H51" s="3">
        <f t="shared" si="6"/>
        <v>0</v>
      </c>
    </row>
    <row r="52">
      <c r="A52" s="9">
        <v>43330.0</v>
      </c>
      <c r="B52" s="6"/>
      <c r="C52" s="6"/>
      <c r="D52" s="6"/>
      <c r="E52" s="6"/>
      <c r="F52" s="6"/>
      <c r="H52" s="3">
        <f t="shared" si="6"/>
        <v>0</v>
      </c>
    </row>
    <row r="53">
      <c r="A53" s="9">
        <v>43331.0</v>
      </c>
      <c r="B53" s="8"/>
      <c r="C53" s="8"/>
      <c r="D53" s="6"/>
      <c r="E53" s="6"/>
      <c r="F53" s="6"/>
      <c r="H53" s="3">
        <f t="shared" si="6"/>
        <v>0</v>
      </c>
    </row>
    <row r="54">
      <c r="A54" s="9">
        <v>43332.0</v>
      </c>
      <c r="B54" s="8"/>
      <c r="C54" s="8"/>
      <c r="D54" s="6"/>
      <c r="E54" s="6"/>
      <c r="F54" s="6"/>
      <c r="H54" s="3">
        <f t="shared" si="6"/>
        <v>0</v>
      </c>
    </row>
    <row r="55">
      <c r="A55" s="10"/>
      <c r="B55" s="6"/>
      <c r="C55" s="6"/>
      <c r="D55" s="6"/>
      <c r="E55" s="6"/>
      <c r="F55" s="6"/>
      <c r="G55" s="5" t="s">
        <v>16</v>
      </c>
      <c r="H55" s="11">
        <f>sum(H48:H54)</f>
        <v>0</v>
      </c>
    </row>
    <row r="56">
      <c r="A56" s="10" t="s">
        <v>30</v>
      </c>
      <c r="B56" s="6"/>
      <c r="C56" s="6"/>
      <c r="D56" s="6"/>
      <c r="E56" s="6"/>
      <c r="F56" s="6"/>
    </row>
    <row r="57">
      <c r="A57" s="9">
        <v>43333.0</v>
      </c>
      <c r="B57" s="8"/>
      <c r="C57" s="8"/>
      <c r="D57" s="6"/>
      <c r="E57" s="6"/>
      <c r="F57" s="6"/>
      <c r="H57" s="3">
        <f t="shared" ref="H57:H63" si="7">(C57-B57)+(E57-D57)+(G57-F57)</f>
        <v>0</v>
      </c>
    </row>
    <row r="58">
      <c r="A58" s="9">
        <v>43334.0</v>
      </c>
      <c r="B58" s="6"/>
      <c r="C58" s="6"/>
      <c r="D58" s="6"/>
      <c r="E58" s="6"/>
      <c r="F58" s="6"/>
      <c r="H58" s="3">
        <f t="shared" si="7"/>
        <v>0</v>
      </c>
    </row>
    <row r="59">
      <c r="A59" s="9">
        <v>43335.0</v>
      </c>
      <c r="B59" s="6"/>
      <c r="C59" s="6"/>
      <c r="D59" s="6"/>
      <c r="E59" s="6"/>
      <c r="F59" s="6"/>
      <c r="H59" s="3">
        <f t="shared" si="7"/>
        <v>0</v>
      </c>
    </row>
    <row r="60">
      <c r="A60" s="9">
        <v>43336.0</v>
      </c>
      <c r="B60" s="6"/>
      <c r="C60" s="6"/>
      <c r="D60" s="6"/>
      <c r="E60" s="6"/>
      <c r="F60" s="6"/>
      <c r="H60" s="3">
        <f t="shared" si="7"/>
        <v>0</v>
      </c>
    </row>
    <row r="61">
      <c r="A61" s="9">
        <v>43337.0</v>
      </c>
      <c r="B61" s="6"/>
      <c r="C61" s="6"/>
      <c r="D61" s="6"/>
      <c r="E61" s="6"/>
      <c r="F61" s="6"/>
      <c r="H61" s="3">
        <f t="shared" si="7"/>
        <v>0</v>
      </c>
    </row>
    <row r="62">
      <c r="A62" s="9">
        <v>43338.0</v>
      </c>
      <c r="B62" s="8"/>
      <c r="C62" s="8"/>
      <c r="D62" s="6"/>
      <c r="E62" s="6"/>
      <c r="F62" s="6"/>
      <c r="H62" s="3">
        <f t="shared" si="7"/>
        <v>0</v>
      </c>
    </row>
    <row r="63">
      <c r="A63" s="9">
        <v>43339.0</v>
      </c>
      <c r="B63" s="8"/>
      <c r="C63" s="8"/>
      <c r="D63" s="6"/>
      <c r="E63" s="6"/>
      <c r="F63" s="6"/>
      <c r="H63" s="3">
        <f t="shared" si="7"/>
        <v>0</v>
      </c>
    </row>
    <row r="64">
      <c r="A64" s="10"/>
      <c r="B64" s="6"/>
      <c r="C64" s="6"/>
      <c r="D64" s="6"/>
      <c r="E64" s="6"/>
      <c r="F64" s="6"/>
      <c r="G64" s="5" t="s">
        <v>16</v>
      </c>
      <c r="H64" s="11">
        <f>sum(H57:H63)</f>
        <v>0</v>
      </c>
    </row>
    <row r="65">
      <c r="A65" s="10" t="s">
        <v>32</v>
      </c>
      <c r="B65" s="6"/>
      <c r="C65" s="6"/>
      <c r="D65" s="6"/>
      <c r="E65" s="6"/>
      <c r="F65" s="6"/>
    </row>
    <row r="66">
      <c r="A66" s="9">
        <v>43340.0</v>
      </c>
      <c r="B66" s="8"/>
      <c r="C66" s="8"/>
      <c r="D66" s="6"/>
      <c r="E66" s="6"/>
      <c r="F66" s="6"/>
      <c r="H66" s="3">
        <f t="shared" ref="H66:H72" si="8">(C66-B66)+(E66-D66)+(G66-F66)</f>
        <v>0</v>
      </c>
    </row>
    <row r="67">
      <c r="A67" s="9">
        <v>43341.0</v>
      </c>
      <c r="B67" s="6"/>
      <c r="C67" s="6"/>
      <c r="D67" s="6"/>
      <c r="E67" s="6"/>
      <c r="F67" s="6"/>
      <c r="H67" s="3">
        <f t="shared" si="8"/>
        <v>0</v>
      </c>
    </row>
    <row r="68">
      <c r="A68" s="9">
        <v>43342.0</v>
      </c>
      <c r="B68" s="6"/>
      <c r="C68" s="6"/>
      <c r="D68" s="6"/>
      <c r="E68" s="6"/>
      <c r="F68" s="6"/>
      <c r="H68" s="3">
        <f t="shared" si="8"/>
        <v>0</v>
      </c>
    </row>
    <row r="69">
      <c r="A69" s="9">
        <v>43343.0</v>
      </c>
      <c r="B69" s="6"/>
      <c r="C69" s="6"/>
      <c r="D69" s="6"/>
      <c r="E69" s="6"/>
      <c r="F69" s="6"/>
      <c r="H69" s="3">
        <f t="shared" si="8"/>
        <v>0</v>
      </c>
    </row>
    <row r="70">
      <c r="A70" s="9">
        <v>43344.0</v>
      </c>
      <c r="B70" s="8"/>
      <c r="C70" s="8"/>
      <c r="D70" s="6"/>
      <c r="E70" s="6"/>
      <c r="F70" s="6"/>
      <c r="H70" s="3">
        <f t="shared" si="8"/>
        <v>0</v>
      </c>
    </row>
    <row r="71">
      <c r="A71" s="9">
        <v>43345.0</v>
      </c>
      <c r="B71" s="6"/>
      <c r="C71" s="6"/>
      <c r="D71" s="6"/>
      <c r="E71" s="6"/>
      <c r="F71" s="6"/>
      <c r="H71" s="3">
        <f t="shared" si="8"/>
        <v>0</v>
      </c>
    </row>
    <row r="72">
      <c r="A72" s="9">
        <v>43346.0</v>
      </c>
      <c r="B72" s="8"/>
      <c r="C72" s="8"/>
      <c r="D72" s="8"/>
      <c r="E72" s="8"/>
      <c r="F72" s="8"/>
      <c r="G72" s="12"/>
      <c r="H72" s="3">
        <f t="shared" si="8"/>
        <v>0</v>
      </c>
    </row>
    <row r="73">
      <c r="A73" s="15"/>
      <c r="B73" s="6"/>
      <c r="C73" s="6"/>
      <c r="D73" s="6"/>
      <c r="E73" s="6"/>
      <c r="F73" s="6"/>
      <c r="G73" s="5" t="s">
        <v>16</v>
      </c>
      <c r="H73" s="11">
        <f>sum(H66:H72)</f>
        <v>0</v>
      </c>
    </row>
    <row r="74">
      <c r="A74" s="10" t="s">
        <v>35</v>
      </c>
      <c r="B74" s="6"/>
      <c r="C74" s="6"/>
      <c r="D74" s="6"/>
      <c r="E74" s="6"/>
      <c r="F74" s="6"/>
    </row>
    <row r="75">
      <c r="A75" s="9">
        <v>43347.0</v>
      </c>
      <c r="B75" s="8"/>
      <c r="C75" s="8"/>
      <c r="D75" s="6"/>
      <c r="E75" s="6"/>
      <c r="F75" s="6"/>
      <c r="H75" s="3">
        <f t="shared" ref="H75:H81" si="9">(C75-B75)+(E75-D75)+(G75-F75)</f>
        <v>0</v>
      </c>
    </row>
    <row r="76">
      <c r="A76" s="9">
        <v>43348.0</v>
      </c>
      <c r="B76" s="8"/>
      <c r="C76" s="8"/>
      <c r="D76" s="6"/>
      <c r="E76" s="6"/>
      <c r="F76" s="6"/>
      <c r="H76" s="3">
        <f t="shared" si="9"/>
        <v>0</v>
      </c>
    </row>
    <row r="77">
      <c r="A77" s="9">
        <v>43349.0</v>
      </c>
      <c r="B77" s="8"/>
      <c r="C77" s="8"/>
      <c r="D77" s="8"/>
      <c r="E77" s="8"/>
      <c r="F77" s="6"/>
      <c r="H77" s="3">
        <f t="shared" si="9"/>
        <v>0</v>
      </c>
    </row>
    <row r="78">
      <c r="A78" s="9">
        <v>43350.0</v>
      </c>
      <c r="B78" s="8"/>
      <c r="C78" s="8"/>
      <c r="D78" s="6"/>
      <c r="E78" s="6"/>
      <c r="F78" s="6"/>
      <c r="H78" s="3">
        <f t="shared" si="9"/>
        <v>0</v>
      </c>
    </row>
    <row r="79">
      <c r="A79" s="9">
        <v>43351.0</v>
      </c>
      <c r="B79" s="6"/>
      <c r="C79" s="6"/>
      <c r="D79" s="6"/>
      <c r="E79" s="6"/>
      <c r="F79" s="6"/>
      <c r="H79" s="3">
        <f t="shared" si="9"/>
        <v>0</v>
      </c>
    </row>
    <row r="80">
      <c r="A80" s="9">
        <v>43352.0</v>
      </c>
      <c r="B80" s="8"/>
      <c r="C80" s="8"/>
      <c r="D80" s="6"/>
      <c r="E80" s="6"/>
      <c r="F80" s="6"/>
      <c r="H80" s="3">
        <f t="shared" si="9"/>
        <v>0</v>
      </c>
    </row>
    <row r="81">
      <c r="A81" s="9">
        <v>43353.0</v>
      </c>
      <c r="B81" s="8"/>
      <c r="C81" s="8"/>
      <c r="D81" s="8"/>
      <c r="E81" s="8"/>
      <c r="F81" s="8"/>
      <c r="G81" s="12"/>
      <c r="H81" s="3">
        <f t="shared" si="9"/>
        <v>0</v>
      </c>
    </row>
    <row r="82">
      <c r="A82" s="19"/>
      <c r="B82" s="6"/>
      <c r="C82" s="6"/>
      <c r="D82" s="6"/>
      <c r="E82" s="6"/>
      <c r="F82" s="6"/>
      <c r="G82" s="5" t="s">
        <v>16</v>
      </c>
      <c r="H82" s="11">
        <f>sum(H75:H81)</f>
        <v>0</v>
      </c>
    </row>
    <row r="83">
      <c r="A83" s="19" t="s">
        <v>36</v>
      </c>
      <c r="B83" s="6"/>
      <c r="C83" s="6"/>
      <c r="D83" s="6"/>
      <c r="E83" s="6"/>
      <c r="F83" s="6"/>
    </row>
    <row r="84">
      <c r="A84" s="20">
        <v>43354.0</v>
      </c>
      <c r="B84" s="6"/>
      <c r="C84" s="6"/>
      <c r="D84" s="6"/>
      <c r="E84" s="6"/>
      <c r="F84" s="6"/>
      <c r="H84" s="3">
        <f t="shared" ref="H84:H90" si="10">(C84-B84)+(E84-D84)+(G84-F84)</f>
        <v>0</v>
      </c>
    </row>
    <row r="85">
      <c r="A85" s="20">
        <v>43355.0</v>
      </c>
      <c r="B85" s="6"/>
      <c r="C85" s="6"/>
      <c r="D85" s="6"/>
      <c r="E85" s="6"/>
      <c r="F85" s="6"/>
      <c r="H85" s="3">
        <f t="shared" si="10"/>
        <v>0</v>
      </c>
    </row>
    <row r="86">
      <c r="A86" s="20">
        <v>43356.0</v>
      </c>
      <c r="B86" s="6"/>
      <c r="C86" s="6"/>
      <c r="D86" s="6"/>
      <c r="E86" s="6"/>
      <c r="F86" s="6"/>
      <c r="H86" s="3">
        <f t="shared" si="10"/>
        <v>0</v>
      </c>
    </row>
    <row r="87">
      <c r="A87" s="20">
        <v>43357.0</v>
      </c>
      <c r="B87" s="6"/>
      <c r="C87" s="6"/>
      <c r="D87" s="6"/>
      <c r="E87" s="6"/>
      <c r="F87" s="6"/>
      <c r="H87" s="3">
        <f t="shared" si="10"/>
        <v>0</v>
      </c>
    </row>
    <row r="88">
      <c r="A88" s="20">
        <v>43358.0</v>
      </c>
      <c r="B88" s="6"/>
      <c r="C88" s="6"/>
      <c r="D88" s="6"/>
      <c r="E88" s="6"/>
      <c r="F88" s="6"/>
      <c r="H88" s="3">
        <f t="shared" si="10"/>
        <v>0</v>
      </c>
    </row>
    <row r="89">
      <c r="A89" s="20">
        <v>43359.0</v>
      </c>
      <c r="B89" s="6"/>
      <c r="C89" s="6"/>
      <c r="D89" s="6"/>
      <c r="E89" s="6"/>
      <c r="F89" s="6"/>
      <c r="H89" s="3">
        <f t="shared" si="10"/>
        <v>0</v>
      </c>
    </row>
    <row r="90">
      <c r="A90" s="21">
        <v>43360.0</v>
      </c>
      <c r="B90" s="6"/>
      <c r="C90" s="6"/>
      <c r="D90" s="6"/>
      <c r="E90" s="6"/>
      <c r="F90" s="6"/>
      <c r="H90" s="3">
        <f t="shared" si="10"/>
        <v>0</v>
      </c>
    </row>
    <row r="91">
      <c r="G91" s="5" t="s">
        <v>16</v>
      </c>
      <c r="H91" s="11">
        <f>sum(H84:H90)</f>
        <v>0</v>
      </c>
    </row>
    <row r="93">
      <c r="G93" s="5" t="s">
        <v>42</v>
      </c>
      <c r="H93" s="11">
        <f>sum(H10+H19+H28+H37+H46+H55+H64+H73+H82++H91)</f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</cols>
  <sheetData>
    <row r="1">
      <c r="A1" s="4"/>
      <c r="B1" s="4" t="s">
        <v>10</v>
      </c>
      <c r="C1" s="4" t="s">
        <v>11</v>
      </c>
      <c r="D1" s="4" t="s">
        <v>10</v>
      </c>
      <c r="E1" s="4" t="s">
        <v>11</v>
      </c>
      <c r="F1" s="4" t="s">
        <v>10</v>
      </c>
      <c r="G1" s="4" t="s">
        <v>11</v>
      </c>
      <c r="H1" s="5" t="s">
        <v>12</v>
      </c>
    </row>
    <row r="2">
      <c r="A2" s="4" t="s">
        <v>13</v>
      </c>
      <c r="H2" s="3"/>
    </row>
    <row r="3">
      <c r="A3" s="7">
        <v>43290.0</v>
      </c>
      <c r="B3" s="8"/>
      <c r="C3" s="8"/>
      <c r="D3" s="6"/>
      <c r="E3" s="6"/>
      <c r="F3" s="6"/>
      <c r="H3" s="3">
        <f t="shared" ref="H3:H9" si="1">(C3-B3)+(E3-D3)+(G3-F3)</f>
        <v>0</v>
      </c>
    </row>
    <row r="4">
      <c r="A4" s="9">
        <v>43291.0</v>
      </c>
      <c r="B4" s="6"/>
      <c r="C4" s="6"/>
      <c r="D4" s="6"/>
      <c r="E4" s="6"/>
      <c r="F4" s="6"/>
      <c r="H4" s="3">
        <f t="shared" si="1"/>
        <v>0</v>
      </c>
    </row>
    <row r="5">
      <c r="A5" s="9">
        <v>43292.0</v>
      </c>
      <c r="B5" s="6"/>
      <c r="C5" s="6"/>
      <c r="D5" s="6"/>
      <c r="E5" s="6"/>
      <c r="F5" s="6"/>
      <c r="H5" s="3">
        <f t="shared" si="1"/>
        <v>0</v>
      </c>
    </row>
    <row r="6">
      <c r="A6" s="9">
        <v>43293.0</v>
      </c>
      <c r="B6" s="6"/>
      <c r="C6" s="6"/>
      <c r="D6" s="6"/>
      <c r="E6" s="6"/>
      <c r="F6" s="6"/>
      <c r="H6" s="3">
        <f t="shared" si="1"/>
        <v>0</v>
      </c>
    </row>
    <row r="7">
      <c r="A7" s="9">
        <v>43294.0</v>
      </c>
      <c r="B7" s="6"/>
      <c r="C7" s="6"/>
      <c r="D7" s="6"/>
      <c r="E7" s="6"/>
      <c r="F7" s="6"/>
      <c r="H7" s="3">
        <f t="shared" si="1"/>
        <v>0</v>
      </c>
    </row>
    <row r="8">
      <c r="A8" s="9">
        <v>43295.0</v>
      </c>
      <c r="B8" s="6"/>
      <c r="C8" s="6"/>
      <c r="D8" s="6"/>
      <c r="E8" s="6"/>
      <c r="F8" s="6"/>
      <c r="H8" s="3">
        <f t="shared" si="1"/>
        <v>0</v>
      </c>
    </row>
    <row r="9">
      <c r="A9" s="9">
        <v>43296.0</v>
      </c>
      <c r="B9" s="6"/>
      <c r="C9" s="6"/>
      <c r="D9" s="6"/>
      <c r="E9" s="6"/>
      <c r="F9" s="6"/>
      <c r="H9" s="3">
        <f t="shared" si="1"/>
        <v>0</v>
      </c>
    </row>
    <row r="10">
      <c r="A10" s="10"/>
      <c r="B10" s="6"/>
      <c r="C10" s="6"/>
      <c r="D10" s="6"/>
      <c r="E10" s="6"/>
      <c r="F10" s="6"/>
      <c r="G10" s="5" t="s">
        <v>16</v>
      </c>
      <c r="H10" s="11">
        <f>sum(H3:H9)</f>
        <v>0</v>
      </c>
    </row>
    <row r="11">
      <c r="A11" s="10" t="s">
        <v>18</v>
      </c>
      <c r="B11" s="6"/>
      <c r="C11" s="6"/>
      <c r="D11" s="6"/>
      <c r="E11" s="6"/>
      <c r="F11" s="6"/>
    </row>
    <row r="12">
      <c r="A12" s="9">
        <v>43297.0</v>
      </c>
      <c r="B12" s="8"/>
      <c r="C12" s="8"/>
      <c r="D12" s="6"/>
      <c r="E12" s="6"/>
      <c r="F12" s="6"/>
      <c r="H12" s="3">
        <f t="shared" ref="H12:H18" si="2">(C12-B12)+(E12-D12)+(G12-F12)</f>
        <v>0</v>
      </c>
    </row>
    <row r="13">
      <c r="A13" s="9">
        <v>43298.0</v>
      </c>
      <c r="B13" s="6"/>
      <c r="C13" s="6"/>
      <c r="D13" s="6"/>
      <c r="E13" s="6"/>
      <c r="F13" s="6"/>
      <c r="H13" s="3">
        <f t="shared" si="2"/>
        <v>0</v>
      </c>
    </row>
    <row r="14">
      <c r="A14" s="9">
        <v>43299.0</v>
      </c>
      <c r="B14" s="6"/>
      <c r="C14" s="6"/>
      <c r="D14" s="6"/>
      <c r="E14" s="6"/>
      <c r="F14" s="6"/>
      <c r="H14" s="3">
        <f t="shared" si="2"/>
        <v>0</v>
      </c>
    </row>
    <row r="15">
      <c r="A15" s="9">
        <v>43300.0</v>
      </c>
      <c r="B15" s="6"/>
      <c r="C15" s="6"/>
      <c r="D15" s="6"/>
      <c r="E15" s="6"/>
      <c r="F15" s="6"/>
      <c r="H15" s="3">
        <f t="shared" si="2"/>
        <v>0</v>
      </c>
    </row>
    <row r="16">
      <c r="A16" s="9">
        <v>43301.0</v>
      </c>
      <c r="B16" s="6"/>
      <c r="C16" s="6"/>
      <c r="D16" s="6"/>
      <c r="E16" s="6"/>
      <c r="F16" s="6"/>
      <c r="H16" s="3">
        <f t="shared" si="2"/>
        <v>0</v>
      </c>
    </row>
    <row r="17">
      <c r="A17" s="9">
        <v>43302.0</v>
      </c>
      <c r="B17" s="6"/>
      <c r="C17" s="6"/>
      <c r="D17" s="6"/>
      <c r="E17" s="6"/>
      <c r="F17" s="6"/>
      <c r="H17" s="3">
        <f t="shared" si="2"/>
        <v>0</v>
      </c>
    </row>
    <row r="18">
      <c r="A18" s="9">
        <v>43303.0</v>
      </c>
      <c r="B18" s="8"/>
      <c r="C18" s="8"/>
      <c r="D18" s="6"/>
      <c r="E18" s="6"/>
      <c r="F18" s="6"/>
      <c r="H18" s="3">
        <f t="shared" si="2"/>
        <v>0</v>
      </c>
    </row>
    <row r="19">
      <c r="A19" s="10"/>
      <c r="B19" s="6"/>
      <c r="C19" s="6"/>
      <c r="D19" s="6"/>
      <c r="E19" s="6"/>
      <c r="F19" s="6"/>
      <c r="G19" s="5" t="s">
        <v>16</v>
      </c>
      <c r="H19" s="11">
        <f>sum(H12:H18)</f>
        <v>0</v>
      </c>
    </row>
    <row r="20">
      <c r="A20" s="10" t="s">
        <v>20</v>
      </c>
      <c r="B20" s="6"/>
      <c r="C20" s="6"/>
      <c r="D20" s="6"/>
      <c r="E20" s="6"/>
      <c r="F20" s="6"/>
    </row>
    <row r="21">
      <c r="A21" s="9">
        <v>43304.0</v>
      </c>
      <c r="B21" s="8"/>
      <c r="C21" s="8"/>
      <c r="D21" s="6"/>
      <c r="E21" s="6"/>
      <c r="F21" s="6"/>
      <c r="H21" s="3">
        <f t="shared" ref="H21:H27" si="3">(C21-B21)+(E21-D21)+(G21-F21)</f>
        <v>0</v>
      </c>
    </row>
    <row r="22">
      <c r="A22" s="9">
        <v>43305.0</v>
      </c>
      <c r="B22" s="6"/>
      <c r="C22" s="6"/>
      <c r="D22" s="6"/>
      <c r="E22" s="6"/>
      <c r="F22" s="6"/>
      <c r="H22" s="3">
        <f t="shared" si="3"/>
        <v>0</v>
      </c>
    </row>
    <row r="23">
      <c r="A23" s="13">
        <v>43306.0</v>
      </c>
      <c r="B23" s="6"/>
      <c r="C23" s="6"/>
      <c r="D23" s="6"/>
      <c r="E23" s="6"/>
      <c r="F23" s="6"/>
      <c r="H23" s="3">
        <f t="shared" si="3"/>
        <v>0</v>
      </c>
    </row>
    <row r="24">
      <c r="A24" s="13">
        <v>43307.0</v>
      </c>
      <c r="B24" s="6"/>
      <c r="C24" s="6"/>
      <c r="D24" s="6"/>
      <c r="E24" s="6"/>
      <c r="F24" s="6"/>
      <c r="H24" s="3">
        <f t="shared" si="3"/>
        <v>0</v>
      </c>
    </row>
    <row r="25">
      <c r="A25" s="13">
        <v>43308.0</v>
      </c>
      <c r="B25" s="6"/>
      <c r="C25" s="6"/>
      <c r="D25" s="6"/>
      <c r="E25" s="6"/>
      <c r="F25" s="6"/>
      <c r="H25" s="3">
        <f t="shared" si="3"/>
        <v>0</v>
      </c>
    </row>
    <row r="26">
      <c r="A26" s="7">
        <v>43309.0</v>
      </c>
      <c r="B26" s="6"/>
      <c r="C26" s="6"/>
      <c r="D26" s="6"/>
      <c r="E26" s="6"/>
      <c r="F26" s="6"/>
      <c r="H26" s="3">
        <f t="shared" si="3"/>
        <v>0</v>
      </c>
    </row>
    <row r="27">
      <c r="A27" s="7">
        <v>43310.0</v>
      </c>
      <c r="B27" s="8"/>
      <c r="C27" s="8"/>
      <c r="D27" s="6"/>
      <c r="E27" s="6"/>
      <c r="F27" s="6"/>
      <c r="H27" s="3">
        <f t="shared" si="3"/>
        <v>0</v>
      </c>
    </row>
    <row r="28">
      <c r="A28" s="10"/>
      <c r="B28" s="6"/>
      <c r="C28" s="6"/>
      <c r="D28" s="6"/>
      <c r="E28" s="6"/>
      <c r="F28" s="6"/>
      <c r="G28" s="5" t="s">
        <v>16</v>
      </c>
      <c r="H28" s="11">
        <f>sum(H21:H27)</f>
        <v>0</v>
      </c>
    </row>
    <row r="29">
      <c r="A29" s="10" t="s">
        <v>23</v>
      </c>
      <c r="B29" s="6"/>
      <c r="C29" s="6"/>
      <c r="D29" s="6"/>
      <c r="E29" s="6"/>
      <c r="F29" s="6"/>
    </row>
    <row r="30">
      <c r="A30" s="9">
        <v>43311.0</v>
      </c>
      <c r="B30" s="8"/>
      <c r="C30" s="8"/>
      <c r="D30" s="6"/>
      <c r="E30" s="6"/>
      <c r="F30" s="6"/>
      <c r="H30" s="3">
        <f t="shared" ref="H30:H36" si="4">(C30-B30)+(E30-D30)+(G30-F30)</f>
        <v>0</v>
      </c>
    </row>
    <row r="31">
      <c r="A31" s="9">
        <v>43312.0</v>
      </c>
      <c r="B31" s="6"/>
      <c r="C31" s="6"/>
      <c r="D31" s="6"/>
      <c r="E31" s="6"/>
      <c r="F31" s="6"/>
      <c r="H31" s="3">
        <f t="shared" si="4"/>
        <v>0</v>
      </c>
    </row>
    <row r="32">
      <c r="A32" s="9">
        <v>43313.0</v>
      </c>
      <c r="B32" s="6"/>
      <c r="C32" s="6"/>
      <c r="D32" s="6"/>
      <c r="E32" s="6"/>
      <c r="F32" s="6"/>
      <c r="H32" s="3">
        <f t="shared" si="4"/>
        <v>0</v>
      </c>
    </row>
    <row r="33">
      <c r="A33" s="9">
        <v>43314.0</v>
      </c>
      <c r="B33" s="6"/>
      <c r="C33" s="6"/>
      <c r="D33" s="6"/>
      <c r="E33" s="6"/>
      <c r="F33" s="6"/>
      <c r="H33" s="3">
        <f t="shared" si="4"/>
        <v>0</v>
      </c>
    </row>
    <row r="34">
      <c r="A34" s="9">
        <v>43315.0</v>
      </c>
      <c r="B34" s="6"/>
      <c r="C34" s="6"/>
      <c r="D34" s="6"/>
      <c r="E34" s="6"/>
      <c r="F34" s="6"/>
      <c r="H34" s="3">
        <f t="shared" si="4"/>
        <v>0</v>
      </c>
    </row>
    <row r="35">
      <c r="A35" s="9">
        <v>43316.0</v>
      </c>
      <c r="B35" s="6"/>
      <c r="C35" s="6"/>
      <c r="D35" s="6"/>
      <c r="E35" s="6"/>
      <c r="F35" s="6"/>
      <c r="H35" s="3">
        <f t="shared" si="4"/>
        <v>0</v>
      </c>
    </row>
    <row r="36">
      <c r="A36" s="9">
        <v>43317.0</v>
      </c>
      <c r="B36" s="8"/>
      <c r="C36" s="8"/>
      <c r="D36" s="6"/>
      <c r="E36" s="6"/>
      <c r="F36" s="6"/>
      <c r="H36" s="3">
        <f t="shared" si="4"/>
        <v>0</v>
      </c>
    </row>
    <row r="37">
      <c r="A37" s="10"/>
      <c r="B37" s="6"/>
      <c r="C37" s="6"/>
      <c r="D37" s="6"/>
      <c r="E37" s="6"/>
      <c r="F37" s="6"/>
      <c r="G37" s="5" t="s">
        <v>16</v>
      </c>
      <c r="H37" s="11">
        <f>sum(H30:H36)</f>
        <v>0</v>
      </c>
    </row>
    <row r="38">
      <c r="A38" s="10" t="s">
        <v>25</v>
      </c>
      <c r="B38" s="6"/>
      <c r="C38" s="6"/>
      <c r="D38" s="6"/>
      <c r="E38" s="6"/>
      <c r="F38" s="6"/>
    </row>
    <row r="39">
      <c r="A39" s="9">
        <v>43318.0</v>
      </c>
      <c r="B39" s="8"/>
      <c r="C39" s="8"/>
      <c r="D39" s="6"/>
      <c r="E39" s="6"/>
      <c r="F39" s="6"/>
      <c r="H39" s="3">
        <f t="shared" ref="H39:H45" si="5">(C39-B39)+(E39-D39)+(G39-F39)</f>
        <v>0</v>
      </c>
    </row>
    <row r="40">
      <c r="A40" s="9">
        <v>43319.0</v>
      </c>
      <c r="B40" s="6"/>
      <c r="C40" s="6"/>
      <c r="D40" s="6"/>
      <c r="E40" s="6"/>
      <c r="F40" s="6"/>
      <c r="H40" s="3">
        <f t="shared" si="5"/>
        <v>0</v>
      </c>
    </row>
    <row r="41">
      <c r="A41" s="9">
        <v>43321.0</v>
      </c>
      <c r="B41" s="6"/>
      <c r="C41" s="6"/>
      <c r="D41" s="6"/>
      <c r="E41" s="6"/>
      <c r="F41" s="6"/>
      <c r="H41" s="3">
        <f t="shared" si="5"/>
        <v>0</v>
      </c>
    </row>
    <row r="42">
      <c r="A42" s="9">
        <v>43322.0</v>
      </c>
      <c r="B42" s="6"/>
      <c r="C42" s="6"/>
      <c r="D42" s="6"/>
      <c r="E42" s="6"/>
      <c r="F42" s="6"/>
      <c r="H42" s="3">
        <f t="shared" si="5"/>
        <v>0</v>
      </c>
    </row>
    <row r="43">
      <c r="A43" s="9">
        <v>43323.0</v>
      </c>
      <c r="B43" s="6"/>
      <c r="C43" s="6"/>
      <c r="D43" s="6"/>
      <c r="E43" s="6"/>
      <c r="F43" s="6"/>
      <c r="H43" s="3">
        <f t="shared" si="5"/>
        <v>0</v>
      </c>
    </row>
    <row r="44">
      <c r="A44" s="9">
        <v>43324.0</v>
      </c>
      <c r="B44" s="6"/>
      <c r="C44" s="6"/>
      <c r="D44" s="6"/>
      <c r="E44" s="6"/>
      <c r="F44" s="6"/>
      <c r="H44" s="3">
        <f t="shared" si="5"/>
        <v>0</v>
      </c>
    </row>
    <row r="45">
      <c r="A45" s="9">
        <v>43325.0</v>
      </c>
      <c r="B45" s="8"/>
      <c r="C45" s="8"/>
      <c r="D45" s="6"/>
      <c r="E45" s="6"/>
      <c r="F45" s="6"/>
      <c r="H45" s="3">
        <f t="shared" si="5"/>
        <v>0</v>
      </c>
    </row>
    <row r="46">
      <c r="A46" s="10"/>
      <c r="B46" s="6"/>
      <c r="C46" s="6"/>
      <c r="D46" s="6"/>
      <c r="E46" s="6"/>
      <c r="F46" s="6"/>
      <c r="G46" s="5" t="s">
        <v>16</v>
      </c>
      <c r="H46" s="11">
        <f>sum(H39:H45)</f>
        <v>0</v>
      </c>
    </row>
    <row r="47">
      <c r="A47" s="10" t="s">
        <v>27</v>
      </c>
      <c r="B47" s="6"/>
      <c r="C47" s="6"/>
      <c r="D47" s="6"/>
      <c r="E47" s="6"/>
      <c r="F47" s="6"/>
    </row>
    <row r="48">
      <c r="A48" s="9">
        <v>43326.0</v>
      </c>
      <c r="B48" s="8"/>
      <c r="C48" s="8"/>
      <c r="D48" s="6"/>
      <c r="E48" s="6"/>
      <c r="F48" s="6"/>
      <c r="H48" s="3">
        <f t="shared" ref="H48:H54" si="6">(C48-B48)+(E48-D48)+(G48-F48)</f>
        <v>0</v>
      </c>
    </row>
    <row r="49">
      <c r="A49" s="9">
        <v>43327.0</v>
      </c>
      <c r="B49" s="6"/>
      <c r="C49" s="6"/>
      <c r="D49" s="6"/>
      <c r="E49" s="6"/>
      <c r="F49" s="6"/>
      <c r="H49" s="3">
        <f t="shared" si="6"/>
        <v>0</v>
      </c>
    </row>
    <row r="50">
      <c r="A50" s="9">
        <v>43328.0</v>
      </c>
      <c r="B50" s="6"/>
      <c r="C50" s="6"/>
      <c r="D50" s="6"/>
      <c r="E50" s="6"/>
      <c r="F50" s="6"/>
      <c r="H50" s="3">
        <f t="shared" si="6"/>
        <v>0</v>
      </c>
    </row>
    <row r="51">
      <c r="A51" s="9">
        <v>43329.0</v>
      </c>
      <c r="B51" s="6"/>
      <c r="C51" s="6"/>
      <c r="D51" s="6"/>
      <c r="E51" s="6"/>
      <c r="F51" s="6"/>
      <c r="H51" s="3">
        <f t="shared" si="6"/>
        <v>0</v>
      </c>
    </row>
    <row r="52">
      <c r="A52" s="9">
        <v>43330.0</v>
      </c>
      <c r="B52" s="6"/>
      <c r="C52" s="6"/>
      <c r="D52" s="6"/>
      <c r="E52" s="6"/>
      <c r="F52" s="6"/>
      <c r="H52" s="3">
        <f t="shared" si="6"/>
        <v>0</v>
      </c>
    </row>
    <row r="53">
      <c r="A53" s="9">
        <v>43331.0</v>
      </c>
      <c r="B53" s="6"/>
      <c r="C53" s="6"/>
      <c r="D53" s="6"/>
      <c r="E53" s="6"/>
      <c r="F53" s="6"/>
      <c r="H53" s="3">
        <f t="shared" si="6"/>
        <v>0</v>
      </c>
    </row>
    <row r="54">
      <c r="A54" s="9">
        <v>43332.0</v>
      </c>
      <c r="B54" s="8"/>
      <c r="C54" s="8"/>
      <c r="D54" s="6"/>
      <c r="E54" s="6"/>
      <c r="F54" s="6"/>
      <c r="H54" s="3">
        <f t="shared" si="6"/>
        <v>0</v>
      </c>
    </row>
    <row r="55">
      <c r="A55" s="10"/>
      <c r="B55" s="6"/>
      <c r="C55" s="6"/>
      <c r="D55" s="6"/>
      <c r="E55" s="6"/>
      <c r="F55" s="6"/>
      <c r="G55" s="5" t="s">
        <v>16</v>
      </c>
      <c r="H55" s="11">
        <f>sum(H48:H54)</f>
        <v>0</v>
      </c>
    </row>
    <row r="56">
      <c r="A56" s="10" t="s">
        <v>30</v>
      </c>
      <c r="B56" s="6"/>
      <c r="C56" s="6"/>
      <c r="D56" s="6"/>
      <c r="E56" s="6"/>
      <c r="F56" s="6"/>
    </row>
    <row r="57">
      <c r="A57" s="9">
        <v>43333.0</v>
      </c>
      <c r="B57" s="8"/>
      <c r="C57" s="8"/>
      <c r="D57" s="6"/>
      <c r="E57" s="6"/>
      <c r="F57" s="6"/>
      <c r="H57" s="3">
        <f t="shared" ref="H57:H63" si="7">(C57-B57)+(E57-D57)+(G57-F57)</f>
        <v>0</v>
      </c>
    </row>
    <row r="58">
      <c r="A58" s="9">
        <v>43334.0</v>
      </c>
      <c r="B58" s="6"/>
      <c r="C58" s="6"/>
      <c r="D58" s="6"/>
      <c r="E58" s="6"/>
      <c r="F58" s="6"/>
      <c r="H58" s="3">
        <f t="shared" si="7"/>
        <v>0</v>
      </c>
    </row>
    <row r="59">
      <c r="A59" s="9">
        <v>43335.0</v>
      </c>
      <c r="B59" s="6"/>
      <c r="C59" s="6"/>
      <c r="D59" s="6"/>
      <c r="E59" s="6"/>
      <c r="F59" s="6"/>
      <c r="H59" s="3">
        <f t="shared" si="7"/>
        <v>0</v>
      </c>
    </row>
    <row r="60">
      <c r="A60" s="9">
        <v>43336.0</v>
      </c>
      <c r="B60" s="6"/>
      <c r="C60" s="6"/>
      <c r="D60" s="6"/>
      <c r="E60" s="6"/>
      <c r="F60" s="6"/>
      <c r="H60" s="3">
        <f t="shared" si="7"/>
        <v>0</v>
      </c>
    </row>
    <row r="61">
      <c r="A61" s="9">
        <v>43337.0</v>
      </c>
      <c r="B61" s="6"/>
      <c r="C61" s="6"/>
      <c r="D61" s="6"/>
      <c r="E61" s="6"/>
      <c r="F61" s="6"/>
      <c r="H61" s="3">
        <f t="shared" si="7"/>
        <v>0</v>
      </c>
    </row>
    <row r="62">
      <c r="A62" s="9">
        <v>43338.0</v>
      </c>
      <c r="B62" s="6"/>
      <c r="C62" s="6"/>
      <c r="D62" s="6"/>
      <c r="E62" s="6"/>
      <c r="F62" s="6"/>
      <c r="H62" s="3">
        <f t="shared" si="7"/>
        <v>0</v>
      </c>
    </row>
    <row r="63">
      <c r="A63" s="9">
        <v>43339.0</v>
      </c>
      <c r="B63" s="8"/>
      <c r="C63" s="8"/>
      <c r="D63" s="6"/>
      <c r="E63" s="6"/>
      <c r="F63" s="6"/>
      <c r="H63" s="3">
        <f t="shared" si="7"/>
        <v>0</v>
      </c>
    </row>
    <row r="64">
      <c r="A64" s="10"/>
      <c r="B64" s="6"/>
      <c r="C64" s="6"/>
      <c r="D64" s="6"/>
      <c r="E64" s="6"/>
      <c r="F64" s="6"/>
      <c r="G64" s="5" t="s">
        <v>16</v>
      </c>
      <c r="H64" s="11">
        <f>sum(H57:H63)</f>
        <v>0</v>
      </c>
    </row>
    <row r="65">
      <c r="A65" s="10" t="s">
        <v>32</v>
      </c>
      <c r="B65" s="6"/>
      <c r="C65" s="6"/>
      <c r="D65" s="6"/>
      <c r="E65" s="6"/>
      <c r="F65" s="6"/>
    </row>
    <row r="66">
      <c r="A66" s="9">
        <v>43340.0</v>
      </c>
      <c r="B66" s="8"/>
      <c r="C66" s="8"/>
      <c r="D66" s="6"/>
      <c r="E66" s="6"/>
      <c r="F66" s="6"/>
      <c r="H66" s="3">
        <f t="shared" ref="H66:H72" si="8">(C66-B66)+(E66-D66)+(G66-F66)</f>
        <v>0</v>
      </c>
    </row>
    <row r="67">
      <c r="A67" s="9">
        <v>43341.0</v>
      </c>
      <c r="B67" s="6"/>
      <c r="C67" s="6"/>
      <c r="D67" s="6"/>
      <c r="E67" s="6"/>
      <c r="F67" s="6"/>
      <c r="H67" s="3">
        <f t="shared" si="8"/>
        <v>0</v>
      </c>
    </row>
    <row r="68">
      <c r="A68" s="9">
        <v>43342.0</v>
      </c>
      <c r="B68" s="6"/>
      <c r="C68" s="6"/>
      <c r="D68" s="6"/>
      <c r="E68" s="6"/>
      <c r="F68" s="6"/>
      <c r="H68" s="3">
        <f t="shared" si="8"/>
        <v>0</v>
      </c>
    </row>
    <row r="69">
      <c r="A69" s="9">
        <v>43343.0</v>
      </c>
      <c r="B69" s="6"/>
      <c r="C69" s="6"/>
      <c r="D69" s="6"/>
      <c r="E69" s="6"/>
      <c r="F69" s="6"/>
      <c r="H69" s="3">
        <f t="shared" si="8"/>
        <v>0</v>
      </c>
    </row>
    <row r="70">
      <c r="A70" s="9">
        <v>43344.0</v>
      </c>
      <c r="B70" s="6"/>
      <c r="C70" s="6"/>
      <c r="D70" s="6"/>
      <c r="E70" s="6"/>
      <c r="F70" s="6"/>
      <c r="H70" s="3">
        <f t="shared" si="8"/>
        <v>0</v>
      </c>
    </row>
    <row r="71">
      <c r="A71" s="9">
        <v>43345.0</v>
      </c>
      <c r="B71" s="8"/>
      <c r="C71" s="8"/>
      <c r="D71" s="6"/>
      <c r="E71" s="6"/>
      <c r="F71" s="6"/>
      <c r="H71" s="3">
        <f t="shared" si="8"/>
        <v>0</v>
      </c>
    </row>
    <row r="72">
      <c r="A72" s="9">
        <v>43346.0</v>
      </c>
      <c r="B72" s="6"/>
      <c r="C72" s="6"/>
      <c r="D72" s="6"/>
      <c r="E72" s="6"/>
      <c r="F72" s="6"/>
      <c r="H72" s="3">
        <f t="shared" si="8"/>
        <v>0</v>
      </c>
    </row>
    <row r="73">
      <c r="A73" s="15"/>
      <c r="B73" s="6"/>
      <c r="C73" s="6"/>
      <c r="D73" s="6"/>
      <c r="E73" s="6"/>
      <c r="F73" s="6"/>
      <c r="G73" s="5" t="s">
        <v>16</v>
      </c>
      <c r="H73" s="11">
        <f>sum(H66:H72)</f>
        <v>0</v>
      </c>
    </row>
    <row r="74">
      <c r="A74" s="10" t="s">
        <v>35</v>
      </c>
      <c r="B74" s="6"/>
      <c r="C74" s="6"/>
      <c r="D74" s="6"/>
      <c r="E74" s="6"/>
      <c r="F74" s="6"/>
    </row>
    <row r="75">
      <c r="A75" s="9">
        <v>43347.0</v>
      </c>
      <c r="B75" s="6"/>
      <c r="C75" s="6"/>
      <c r="D75" s="6"/>
      <c r="E75" s="6"/>
      <c r="F75" s="6"/>
      <c r="H75" s="3">
        <f t="shared" ref="H75:H81" si="9">(C75-B75)+(E75-D75)+(G75-F75)</f>
        <v>0</v>
      </c>
    </row>
    <row r="76">
      <c r="A76" s="9">
        <v>43348.0</v>
      </c>
      <c r="B76" s="6"/>
      <c r="C76" s="6"/>
      <c r="D76" s="6"/>
      <c r="E76" s="6"/>
      <c r="F76" s="6"/>
      <c r="H76" s="3">
        <f t="shared" si="9"/>
        <v>0</v>
      </c>
    </row>
    <row r="77">
      <c r="A77" s="9">
        <v>43349.0</v>
      </c>
      <c r="B77" s="6"/>
      <c r="C77" s="6"/>
      <c r="D77" s="6"/>
      <c r="E77" s="6"/>
      <c r="F77" s="6"/>
      <c r="H77" s="3">
        <f t="shared" si="9"/>
        <v>0</v>
      </c>
    </row>
    <row r="78">
      <c r="A78" s="9">
        <v>43350.0</v>
      </c>
      <c r="B78" s="6"/>
      <c r="C78" s="6"/>
      <c r="D78" s="6"/>
      <c r="E78" s="6"/>
      <c r="F78" s="6"/>
      <c r="H78" s="3">
        <f t="shared" si="9"/>
        <v>0</v>
      </c>
    </row>
    <row r="79">
      <c r="A79" s="9">
        <v>43351.0</v>
      </c>
      <c r="B79" s="6"/>
      <c r="C79" s="6"/>
      <c r="D79" s="6"/>
      <c r="E79" s="6"/>
      <c r="F79" s="6"/>
      <c r="H79" s="3">
        <f t="shared" si="9"/>
        <v>0</v>
      </c>
    </row>
    <row r="80">
      <c r="A80" s="9">
        <v>43352.0</v>
      </c>
      <c r="B80" s="6"/>
      <c r="C80" s="6"/>
      <c r="D80" s="6"/>
      <c r="E80" s="6"/>
      <c r="F80" s="6"/>
      <c r="H80" s="3">
        <f t="shared" si="9"/>
        <v>0</v>
      </c>
    </row>
    <row r="81">
      <c r="A81" s="9">
        <v>43353.0</v>
      </c>
      <c r="B81" s="6"/>
      <c r="C81" s="6"/>
      <c r="D81" s="6"/>
      <c r="E81" s="6"/>
      <c r="F81" s="6"/>
      <c r="H81" s="3">
        <f t="shared" si="9"/>
        <v>0</v>
      </c>
    </row>
    <row r="82">
      <c r="A82" s="19"/>
      <c r="B82" s="6"/>
      <c r="C82" s="6"/>
      <c r="D82" s="6"/>
      <c r="E82" s="6"/>
      <c r="F82" s="6"/>
      <c r="G82" s="5" t="s">
        <v>16</v>
      </c>
      <c r="H82" s="11">
        <f>sum(H75:H81)</f>
        <v>0</v>
      </c>
    </row>
    <row r="83">
      <c r="A83" s="19" t="s">
        <v>36</v>
      </c>
      <c r="B83" s="6"/>
      <c r="C83" s="6"/>
      <c r="D83" s="6"/>
      <c r="E83" s="6"/>
      <c r="F83" s="6"/>
    </row>
    <row r="84">
      <c r="A84" s="20">
        <v>43354.0</v>
      </c>
      <c r="B84" s="6"/>
      <c r="C84" s="6"/>
      <c r="D84" s="6"/>
      <c r="E84" s="6"/>
      <c r="F84" s="6"/>
      <c r="H84" s="3">
        <f t="shared" ref="H84:H90" si="10">(C84-B84)+(E84-D84)+(G84-F84)</f>
        <v>0</v>
      </c>
    </row>
    <row r="85">
      <c r="A85" s="20">
        <v>43355.0</v>
      </c>
      <c r="B85" s="6"/>
      <c r="C85" s="6"/>
      <c r="D85" s="6"/>
      <c r="E85" s="6"/>
      <c r="F85" s="6"/>
      <c r="H85" s="3">
        <f t="shared" si="10"/>
        <v>0</v>
      </c>
    </row>
    <row r="86">
      <c r="A86" s="20">
        <v>43356.0</v>
      </c>
      <c r="B86" s="6"/>
      <c r="C86" s="6"/>
      <c r="D86" s="6"/>
      <c r="E86" s="6"/>
      <c r="F86" s="6"/>
      <c r="H86" s="3">
        <f t="shared" si="10"/>
        <v>0</v>
      </c>
    </row>
    <row r="87">
      <c r="A87" s="20">
        <v>43357.0</v>
      </c>
      <c r="B87" s="6"/>
      <c r="C87" s="6"/>
      <c r="D87" s="6"/>
      <c r="E87" s="6"/>
      <c r="F87" s="6"/>
      <c r="H87" s="3">
        <f t="shared" si="10"/>
        <v>0</v>
      </c>
    </row>
    <row r="88">
      <c r="A88" s="20">
        <v>43358.0</v>
      </c>
      <c r="B88" s="6"/>
      <c r="C88" s="6"/>
      <c r="D88" s="6"/>
      <c r="E88" s="6"/>
      <c r="F88" s="6"/>
      <c r="H88" s="3">
        <f t="shared" si="10"/>
        <v>0</v>
      </c>
    </row>
    <row r="89">
      <c r="A89" s="20">
        <v>43359.0</v>
      </c>
      <c r="B89" s="6"/>
      <c r="C89" s="6"/>
      <c r="D89" s="6"/>
      <c r="E89" s="6"/>
      <c r="F89" s="6"/>
      <c r="H89" s="3">
        <f t="shared" si="10"/>
        <v>0</v>
      </c>
    </row>
    <row r="90">
      <c r="A90" s="21">
        <v>43360.0</v>
      </c>
      <c r="B90" s="6"/>
      <c r="C90" s="6"/>
      <c r="D90" s="6"/>
      <c r="E90" s="6"/>
      <c r="F90" s="6"/>
      <c r="H90" s="3">
        <f t="shared" si="10"/>
        <v>0</v>
      </c>
    </row>
    <row r="91">
      <c r="G91" s="5" t="s">
        <v>16</v>
      </c>
      <c r="H91" s="11">
        <f>sum(H84:H90)</f>
        <v>0</v>
      </c>
    </row>
    <row r="93">
      <c r="G93" s="5" t="s">
        <v>42</v>
      </c>
      <c r="H93" s="11">
        <f>sum(H10+H19+H28+H37+H46+H55+H64+H73+H82++H91)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/>
      <c r="B1" s="4" t="s">
        <v>10</v>
      </c>
      <c r="C1" s="4" t="s">
        <v>11</v>
      </c>
      <c r="D1" s="4" t="s">
        <v>10</v>
      </c>
      <c r="E1" s="4" t="s">
        <v>11</v>
      </c>
      <c r="F1" s="4" t="s">
        <v>10</v>
      </c>
      <c r="G1" s="4" t="s">
        <v>11</v>
      </c>
      <c r="H1" s="5" t="s">
        <v>12</v>
      </c>
    </row>
    <row r="2">
      <c r="A2" s="4" t="s">
        <v>13</v>
      </c>
      <c r="B2" s="6"/>
      <c r="C2" s="6"/>
      <c r="D2" s="6"/>
      <c r="E2" s="6"/>
      <c r="F2" s="6"/>
      <c r="H2" s="3"/>
    </row>
    <row r="3">
      <c r="A3" s="7">
        <v>43290.0</v>
      </c>
      <c r="B3" s="8"/>
      <c r="C3" s="8"/>
      <c r="D3" s="6"/>
      <c r="E3" s="6"/>
      <c r="F3" s="6"/>
      <c r="H3" s="3">
        <f t="shared" ref="H3:H9" si="1">(C3-B3)+(E3-D3)+(G3-F3)</f>
        <v>0</v>
      </c>
    </row>
    <row r="4">
      <c r="A4" s="9">
        <v>43291.0</v>
      </c>
      <c r="B4" s="6"/>
      <c r="C4" s="6"/>
      <c r="D4" s="6"/>
      <c r="E4" s="6"/>
      <c r="F4" s="6"/>
      <c r="H4" s="3">
        <f t="shared" si="1"/>
        <v>0</v>
      </c>
    </row>
    <row r="5">
      <c r="A5" s="9">
        <v>43292.0</v>
      </c>
      <c r="B5" s="6"/>
      <c r="C5" s="6"/>
      <c r="D5" s="6"/>
      <c r="E5" s="6"/>
      <c r="F5" s="6"/>
      <c r="H5" s="3">
        <f t="shared" si="1"/>
        <v>0</v>
      </c>
    </row>
    <row r="6">
      <c r="A6" s="9">
        <v>43293.0</v>
      </c>
      <c r="B6" s="6"/>
      <c r="C6" s="6"/>
      <c r="D6" s="6"/>
      <c r="E6" s="6"/>
      <c r="F6" s="6"/>
      <c r="H6" s="3">
        <f t="shared" si="1"/>
        <v>0</v>
      </c>
    </row>
    <row r="7">
      <c r="A7" s="9">
        <v>43294.0</v>
      </c>
      <c r="B7" s="8"/>
      <c r="C7" s="8"/>
      <c r="D7" s="6"/>
      <c r="E7" s="6"/>
      <c r="F7" s="6"/>
      <c r="H7" s="3">
        <f t="shared" si="1"/>
        <v>0</v>
      </c>
    </row>
    <row r="8">
      <c r="A8" s="9">
        <v>43295.0</v>
      </c>
      <c r="B8" s="6"/>
      <c r="C8" s="6"/>
      <c r="D8" s="6"/>
      <c r="E8" s="6"/>
      <c r="F8" s="6"/>
      <c r="H8" s="3">
        <f t="shared" si="1"/>
        <v>0</v>
      </c>
    </row>
    <row r="9">
      <c r="A9" s="9">
        <v>43296.0</v>
      </c>
      <c r="B9" s="6"/>
      <c r="C9" s="6"/>
      <c r="D9" s="6"/>
      <c r="E9" s="6"/>
      <c r="F9" s="6"/>
      <c r="H9" s="3">
        <f t="shared" si="1"/>
        <v>0</v>
      </c>
    </row>
    <row r="10">
      <c r="A10" s="10"/>
      <c r="B10" s="6"/>
      <c r="C10" s="6"/>
      <c r="D10" s="6"/>
      <c r="E10" s="6"/>
      <c r="F10" s="6"/>
      <c r="G10" s="5" t="s">
        <v>16</v>
      </c>
      <c r="H10" s="11">
        <f>sum(H3:H9)</f>
        <v>0</v>
      </c>
    </row>
    <row r="11">
      <c r="A11" s="10" t="s">
        <v>18</v>
      </c>
      <c r="B11" s="6"/>
      <c r="C11" s="6"/>
      <c r="D11" s="6"/>
      <c r="E11" s="6"/>
      <c r="F11" s="6"/>
    </row>
    <row r="12">
      <c r="A12" s="9">
        <v>43297.0</v>
      </c>
      <c r="B12" s="8"/>
      <c r="C12" s="8"/>
      <c r="D12" s="6"/>
      <c r="E12" s="6"/>
      <c r="F12" s="6"/>
      <c r="H12" s="3">
        <f t="shared" ref="H12:H18" si="2">(C12-B12)+(E12-D12)+(G12-F12)</f>
        <v>0</v>
      </c>
    </row>
    <row r="13">
      <c r="A13" s="9">
        <v>43298.0</v>
      </c>
      <c r="B13" s="6"/>
      <c r="C13" s="6"/>
      <c r="D13" s="6"/>
      <c r="E13" s="6"/>
      <c r="F13" s="6"/>
      <c r="H13" s="3">
        <f t="shared" si="2"/>
        <v>0</v>
      </c>
    </row>
    <row r="14">
      <c r="A14" s="9">
        <v>43299.0</v>
      </c>
      <c r="B14" s="6"/>
      <c r="C14" s="6"/>
      <c r="D14" s="6"/>
      <c r="E14" s="6"/>
      <c r="F14" s="6"/>
      <c r="H14" s="3">
        <f t="shared" si="2"/>
        <v>0</v>
      </c>
    </row>
    <row r="15">
      <c r="A15" s="9">
        <v>43300.0</v>
      </c>
      <c r="B15" s="6"/>
      <c r="C15" s="6"/>
      <c r="D15" s="6"/>
      <c r="E15" s="6"/>
      <c r="F15" s="6"/>
      <c r="H15" s="3">
        <f t="shared" si="2"/>
        <v>0</v>
      </c>
    </row>
    <row r="16">
      <c r="A16" s="9">
        <v>43301.0</v>
      </c>
      <c r="B16" s="12"/>
      <c r="C16" s="8"/>
      <c r="D16" s="6"/>
      <c r="E16" s="6"/>
      <c r="F16" s="6"/>
      <c r="H16" s="3">
        <f t="shared" si="2"/>
        <v>0</v>
      </c>
    </row>
    <row r="17">
      <c r="A17" s="9">
        <v>43302.0</v>
      </c>
      <c r="B17" s="6"/>
      <c r="C17" s="6"/>
      <c r="D17" s="6"/>
      <c r="E17" s="6"/>
      <c r="F17" s="6"/>
      <c r="H17" s="3">
        <f t="shared" si="2"/>
        <v>0</v>
      </c>
    </row>
    <row r="18">
      <c r="A18" s="9">
        <v>43303.0</v>
      </c>
      <c r="B18" s="6"/>
      <c r="C18" s="6"/>
      <c r="D18" s="6"/>
      <c r="E18" s="6"/>
      <c r="F18" s="6"/>
      <c r="H18" s="3">
        <f t="shared" si="2"/>
        <v>0</v>
      </c>
    </row>
    <row r="19">
      <c r="A19" s="10"/>
      <c r="B19" s="6"/>
      <c r="C19" s="6"/>
      <c r="D19" s="6"/>
      <c r="E19" s="6"/>
      <c r="F19" s="6"/>
      <c r="G19" s="5" t="s">
        <v>16</v>
      </c>
      <c r="H19" s="11">
        <f>sum(H12:H18)</f>
        <v>0</v>
      </c>
    </row>
    <row r="20">
      <c r="A20" s="10" t="s">
        <v>20</v>
      </c>
      <c r="B20" s="6"/>
      <c r="C20" s="6"/>
      <c r="D20" s="6"/>
      <c r="E20" s="6"/>
      <c r="F20" s="6"/>
    </row>
    <row r="21">
      <c r="A21" s="9">
        <v>43304.0</v>
      </c>
      <c r="B21" s="8"/>
      <c r="C21" s="8"/>
      <c r="D21" s="6"/>
      <c r="E21" s="6"/>
      <c r="F21" s="6"/>
      <c r="H21" s="3">
        <f t="shared" ref="H21:H27" si="3">(C21-B21)+(E21-D21)+(G21-F21)</f>
        <v>0</v>
      </c>
    </row>
    <row r="22">
      <c r="A22" s="9">
        <v>43305.0</v>
      </c>
      <c r="D22" s="6"/>
      <c r="E22" s="6"/>
      <c r="F22" s="6"/>
      <c r="H22" s="3">
        <f t="shared" si="3"/>
        <v>0</v>
      </c>
    </row>
    <row r="23">
      <c r="A23" s="13">
        <v>43306.0</v>
      </c>
      <c r="B23" s="6"/>
      <c r="C23" s="6"/>
      <c r="D23" s="6"/>
      <c r="E23" s="6"/>
      <c r="F23" s="6"/>
      <c r="H23" s="3">
        <f t="shared" si="3"/>
        <v>0</v>
      </c>
    </row>
    <row r="24">
      <c r="A24" s="13">
        <v>43307.0</v>
      </c>
      <c r="B24" s="6"/>
      <c r="C24" s="6"/>
      <c r="D24" s="6"/>
      <c r="E24" s="6"/>
      <c r="F24" s="6"/>
      <c r="H24" s="3">
        <f t="shared" si="3"/>
        <v>0</v>
      </c>
    </row>
    <row r="25">
      <c r="A25" s="13">
        <v>43308.0</v>
      </c>
      <c r="B25" s="8"/>
      <c r="C25" s="8"/>
      <c r="D25" s="6"/>
      <c r="E25" s="6"/>
      <c r="F25" s="6"/>
      <c r="H25" s="3">
        <f t="shared" si="3"/>
        <v>0</v>
      </c>
    </row>
    <row r="26">
      <c r="A26" s="7">
        <v>43309.0</v>
      </c>
      <c r="B26" s="6"/>
      <c r="C26" s="6"/>
      <c r="D26" s="6"/>
      <c r="E26" s="6"/>
      <c r="F26" s="6"/>
      <c r="H26" s="3">
        <f t="shared" si="3"/>
        <v>0</v>
      </c>
    </row>
    <row r="27">
      <c r="A27" s="7">
        <v>43310.0</v>
      </c>
      <c r="B27" s="6"/>
      <c r="C27" s="6"/>
      <c r="D27" s="6"/>
      <c r="E27" s="6"/>
      <c r="F27" s="6"/>
      <c r="H27" s="3">
        <f t="shared" si="3"/>
        <v>0</v>
      </c>
    </row>
    <row r="28">
      <c r="A28" s="10"/>
      <c r="B28" s="6"/>
      <c r="C28" s="6"/>
      <c r="D28" s="6"/>
      <c r="E28" s="6"/>
      <c r="F28" s="6"/>
      <c r="G28" s="5" t="s">
        <v>16</v>
      </c>
      <c r="H28" s="11">
        <f>sum(H21:H27)</f>
        <v>0</v>
      </c>
    </row>
    <row r="29">
      <c r="A29" s="10" t="s">
        <v>23</v>
      </c>
      <c r="B29" s="6"/>
      <c r="C29" s="6"/>
      <c r="D29" s="6"/>
      <c r="E29" s="6"/>
      <c r="F29" s="6"/>
    </row>
    <row r="30">
      <c r="A30" s="9">
        <v>43311.0</v>
      </c>
      <c r="B30" s="8"/>
      <c r="C30" s="8"/>
      <c r="D30" s="8"/>
      <c r="E30" s="8"/>
      <c r="F30" s="6"/>
      <c r="H30" s="3">
        <f t="shared" ref="H30:H36" si="4">(C30-B30)+(E30-D30)+(G30-F30)</f>
        <v>0</v>
      </c>
    </row>
    <row r="31">
      <c r="A31" s="9">
        <v>43312.0</v>
      </c>
      <c r="B31" s="6"/>
      <c r="C31" s="6"/>
      <c r="D31" s="6"/>
      <c r="E31" s="6"/>
      <c r="F31" s="6"/>
      <c r="H31" s="3">
        <f t="shared" si="4"/>
        <v>0</v>
      </c>
    </row>
    <row r="32">
      <c r="A32" s="9">
        <v>43313.0</v>
      </c>
      <c r="B32" s="6"/>
      <c r="C32" s="6"/>
      <c r="D32" s="6"/>
      <c r="E32" s="6"/>
      <c r="F32" s="6"/>
      <c r="H32" s="3">
        <f t="shared" si="4"/>
        <v>0</v>
      </c>
    </row>
    <row r="33">
      <c r="A33" s="9">
        <v>43314.0</v>
      </c>
      <c r="B33" s="6"/>
      <c r="C33" s="6"/>
      <c r="D33" s="6"/>
      <c r="E33" s="6"/>
      <c r="F33" s="6"/>
      <c r="H33" s="3">
        <f t="shared" si="4"/>
        <v>0</v>
      </c>
    </row>
    <row r="34">
      <c r="A34" s="9">
        <v>43315.0</v>
      </c>
      <c r="B34" s="6"/>
      <c r="C34" s="6"/>
      <c r="D34" s="6"/>
      <c r="E34" s="6"/>
      <c r="F34" s="6"/>
      <c r="H34" s="3">
        <f t="shared" si="4"/>
        <v>0</v>
      </c>
    </row>
    <row r="35">
      <c r="A35" s="9">
        <v>43316.0</v>
      </c>
      <c r="B35" s="6"/>
      <c r="C35" s="6"/>
      <c r="D35" s="6"/>
      <c r="E35" s="6"/>
      <c r="F35" s="6"/>
      <c r="H35" s="3">
        <f t="shared" si="4"/>
        <v>0</v>
      </c>
    </row>
    <row r="36">
      <c r="A36" s="9">
        <v>43317.0</v>
      </c>
      <c r="B36" s="6"/>
      <c r="C36" s="6"/>
      <c r="D36" s="6"/>
      <c r="E36" s="6"/>
      <c r="F36" s="6"/>
      <c r="H36" s="3">
        <f t="shared" si="4"/>
        <v>0</v>
      </c>
    </row>
    <row r="37">
      <c r="A37" s="10"/>
      <c r="B37" s="6"/>
      <c r="C37" s="6"/>
      <c r="D37" s="6"/>
      <c r="E37" s="6"/>
      <c r="F37" s="6"/>
      <c r="G37" s="5" t="s">
        <v>16</v>
      </c>
      <c r="H37" s="11">
        <f>sum(H30:H36)</f>
        <v>0</v>
      </c>
    </row>
    <row r="38">
      <c r="A38" s="10" t="s">
        <v>25</v>
      </c>
      <c r="B38" s="6"/>
      <c r="C38" s="6"/>
      <c r="D38" s="6"/>
      <c r="E38" s="6"/>
      <c r="F38" s="6"/>
    </row>
    <row r="39">
      <c r="A39" s="9">
        <v>43318.0</v>
      </c>
      <c r="B39" s="8"/>
      <c r="C39" s="8"/>
      <c r="D39" s="8"/>
      <c r="E39" s="8"/>
      <c r="F39" s="6"/>
      <c r="H39" s="3">
        <f t="shared" ref="H39:H45" si="5">(C39-B39)+(E39-D39)+(G39-F39)</f>
        <v>0</v>
      </c>
    </row>
    <row r="40">
      <c r="A40" s="9">
        <v>43319.0</v>
      </c>
      <c r="B40" s="6"/>
      <c r="C40" s="6"/>
      <c r="D40" s="6"/>
      <c r="E40" s="6"/>
      <c r="F40" s="6"/>
      <c r="H40" s="3">
        <f t="shared" si="5"/>
        <v>0</v>
      </c>
    </row>
    <row r="41">
      <c r="A41" s="9">
        <v>43321.0</v>
      </c>
      <c r="B41" s="6"/>
      <c r="C41" s="6"/>
      <c r="D41" s="6"/>
      <c r="E41" s="6"/>
      <c r="F41" s="6"/>
      <c r="H41" s="3">
        <f t="shared" si="5"/>
        <v>0</v>
      </c>
    </row>
    <row r="42">
      <c r="A42" s="9">
        <v>43322.0</v>
      </c>
      <c r="B42" s="6"/>
      <c r="C42" s="6"/>
      <c r="D42" s="6"/>
      <c r="E42" s="6"/>
      <c r="F42" s="6"/>
      <c r="H42" s="3">
        <f t="shared" si="5"/>
        <v>0</v>
      </c>
    </row>
    <row r="43">
      <c r="A43" s="9">
        <v>43323.0</v>
      </c>
      <c r="B43" s="6"/>
      <c r="C43" s="6"/>
      <c r="D43" s="6"/>
      <c r="E43" s="6"/>
      <c r="F43" s="6"/>
      <c r="H43" s="3">
        <f t="shared" si="5"/>
        <v>0</v>
      </c>
    </row>
    <row r="44">
      <c r="A44" s="9">
        <v>43324.0</v>
      </c>
      <c r="B44" s="6"/>
      <c r="C44" s="6"/>
      <c r="D44" s="6"/>
      <c r="E44" s="6"/>
      <c r="F44" s="6"/>
      <c r="H44" s="3">
        <f t="shared" si="5"/>
        <v>0</v>
      </c>
    </row>
    <row r="45">
      <c r="A45" s="9">
        <v>43325.0</v>
      </c>
      <c r="B45" s="6"/>
      <c r="C45" s="6"/>
      <c r="D45" s="6"/>
      <c r="E45" s="6"/>
      <c r="F45" s="6"/>
      <c r="H45" s="3">
        <f t="shared" si="5"/>
        <v>0</v>
      </c>
    </row>
    <row r="46">
      <c r="A46" s="10"/>
      <c r="B46" s="6"/>
      <c r="C46" s="6"/>
      <c r="D46" s="6"/>
      <c r="E46" s="6"/>
      <c r="F46" s="6"/>
      <c r="G46" s="5" t="s">
        <v>16</v>
      </c>
      <c r="H46" s="11">
        <f>sum(H39:H45)</f>
        <v>0</v>
      </c>
    </row>
    <row r="47">
      <c r="A47" s="10" t="s">
        <v>27</v>
      </c>
      <c r="B47" s="6"/>
      <c r="C47" s="6"/>
      <c r="D47" s="6"/>
      <c r="E47" s="6"/>
      <c r="F47" s="6"/>
    </row>
    <row r="48">
      <c r="A48" s="9">
        <v>43326.0</v>
      </c>
      <c r="B48" s="8"/>
      <c r="C48" s="8"/>
      <c r="D48" s="8"/>
      <c r="E48" s="8"/>
      <c r="F48" s="6"/>
      <c r="H48" s="3">
        <f t="shared" ref="H48:H54" si="6">(C48-B48)+(E48-D48)+(G48-F48)</f>
        <v>0</v>
      </c>
    </row>
    <row r="49">
      <c r="A49" s="9">
        <v>43327.0</v>
      </c>
      <c r="B49" s="6"/>
      <c r="C49" s="6"/>
      <c r="D49" s="6"/>
      <c r="E49" s="6"/>
      <c r="F49" s="6"/>
      <c r="H49" s="3">
        <f t="shared" si="6"/>
        <v>0</v>
      </c>
    </row>
    <row r="50">
      <c r="A50" s="9">
        <v>43328.0</v>
      </c>
      <c r="B50" s="6"/>
      <c r="C50" s="6"/>
      <c r="D50" s="6"/>
      <c r="E50" s="6"/>
      <c r="F50" s="6"/>
      <c r="H50" s="3">
        <f t="shared" si="6"/>
        <v>0</v>
      </c>
    </row>
    <row r="51">
      <c r="A51" s="9">
        <v>43329.0</v>
      </c>
      <c r="B51" s="6"/>
      <c r="C51" s="6"/>
      <c r="D51" s="6"/>
      <c r="E51" s="6"/>
      <c r="F51" s="6"/>
      <c r="H51" s="3">
        <f t="shared" si="6"/>
        <v>0</v>
      </c>
    </row>
    <row r="52">
      <c r="A52" s="9">
        <v>43330.0</v>
      </c>
      <c r="B52" s="6"/>
      <c r="C52" s="6"/>
      <c r="D52" s="6"/>
      <c r="E52" s="6"/>
      <c r="F52" s="6"/>
      <c r="H52" s="3">
        <f t="shared" si="6"/>
        <v>0</v>
      </c>
    </row>
    <row r="53">
      <c r="A53" s="9">
        <v>43331.0</v>
      </c>
      <c r="B53" s="6"/>
      <c r="C53" s="6"/>
      <c r="D53" s="6"/>
      <c r="E53" s="6"/>
      <c r="F53" s="6"/>
      <c r="H53" s="3">
        <f t="shared" si="6"/>
        <v>0</v>
      </c>
    </row>
    <row r="54">
      <c r="A54" s="9">
        <v>43332.0</v>
      </c>
      <c r="B54" s="6"/>
      <c r="C54" s="6"/>
      <c r="D54" s="6"/>
      <c r="E54" s="6"/>
      <c r="F54" s="6"/>
      <c r="H54" s="3">
        <f t="shared" si="6"/>
        <v>0</v>
      </c>
    </row>
    <row r="55">
      <c r="A55" s="10"/>
      <c r="B55" s="6"/>
      <c r="C55" s="6"/>
      <c r="D55" s="6"/>
      <c r="E55" s="6"/>
      <c r="F55" s="6"/>
      <c r="G55" s="5" t="s">
        <v>16</v>
      </c>
      <c r="H55" s="11">
        <f>sum(H48:H54)</f>
        <v>0</v>
      </c>
    </row>
    <row r="56">
      <c r="A56" s="10" t="s">
        <v>30</v>
      </c>
      <c r="B56" s="6"/>
      <c r="C56" s="6"/>
      <c r="D56" s="6"/>
      <c r="E56" s="6"/>
      <c r="F56" s="6"/>
    </row>
    <row r="57">
      <c r="A57" s="9">
        <v>43333.0</v>
      </c>
      <c r="B57" s="8"/>
      <c r="C57" s="8"/>
      <c r="D57" s="8"/>
      <c r="E57" s="8"/>
      <c r="F57" s="6"/>
      <c r="H57" s="3">
        <f t="shared" ref="H57:H63" si="7">(C57-B57)+(E57-D57)+(G57-F57)</f>
        <v>0</v>
      </c>
    </row>
    <row r="58">
      <c r="A58" s="9">
        <v>43334.0</v>
      </c>
      <c r="B58" s="6"/>
      <c r="C58" s="6"/>
      <c r="D58" s="6"/>
      <c r="E58" s="6"/>
      <c r="F58" s="6"/>
      <c r="H58" s="3">
        <f t="shared" si="7"/>
        <v>0</v>
      </c>
    </row>
    <row r="59">
      <c r="A59" s="9">
        <v>43335.0</v>
      </c>
      <c r="B59" s="6"/>
      <c r="C59" s="6"/>
      <c r="D59" s="6"/>
      <c r="E59" s="6"/>
      <c r="F59" s="6"/>
      <c r="H59" s="3">
        <f t="shared" si="7"/>
        <v>0</v>
      </c>
    </row>
    <row r="60">
      <c r="A60" s="9">
        <v>43336.0</v>
      </c>
      <c r="B60" s="6"/>
      <c r="C60" s="6"/>
      <c r="D60" s="6"/>
      <c r="E60" s="6"/>
      <c r="F60" s="6"/>
      <c r="H60" s="3">
        <f t="shared" si="7"/>
        <v>0</v>
      </c>
    </row>
    <row r="61">
      <c r="A61" s="9">
        <v>43337.0</v>
      </c>
      <c r="B61" s="6"/>
      <c r="C61" s="6"/>
      <c r="D61" s="6"/>
      <c r="E61" s="6"/>
      <c r="F61" s="6"/>
      <c r="H61" s="3">
        <f t="shared" si="7"/>
        <v>0</v>
      </c>
    </row>
    <row r="62">
      <c r="A62" s="9">
        <v>43338.0</v>
      </c>
      <c r="B62" s="6"/>
      <c r="C62" s="6"/>
      <c r="D62" s="6"/>
      <c r="E62" s="6"/>
      <c r="F62" s="6"/>
      <c r="H62" s="3">
        <f t="shared" si="7"/>
        <v>0</v>
      </c>
    </row>
    <row r="63">
      <c r="A63" s="9">
        <v>43339.0</v>
      </c>
      <c r="B63" s="8"/>
      <c r="C63" s="8"/>
      <c r="D63" s="6"/>
      <c r="E63" s="6"/>
      <c r="F63" s="6"/>
      <c r="H63" s="3">
        <f t="shared" si="7"/>
        <v>0</v>
      </c>
    </row>
    <row r="64">
      <c r="A64" s="10"/>
      <c r="B64" s="6"/>
      <c r="C64" s="6"/>
      <c r="D64" s="6"/>
      <c r="E64" s="6"/>
      <c r="F64" s="6"/>
      <c r="G64" s="5" t="s">
        <v>16</v>
      </c>
      <c r="H64" s="11">
        <f>sum(H57:H63)</f>
        <v>0</v>
      </c>
    </row>
    <row r="65">
      <c r="A65" s="10" t="s">
        <v>32</v>
      </c>
      <c r="B65" s="6"/>
      <c r="C65" s="6"/>
      <c r="D65" s="6"/>
      <c r="E65" s="6"/>
      <c r="F65" s="6"/>
    </row>
    <row r="66">
      <c r="A66" s="9">
        <v>43340.0</v>
      </c>
      <c r="B66" s="8"/>
      <c r="C66" s="8"/>
      <c r="D66" s="6"/>
      <c r="E66" s="6"/>
      <c r="F66" s="6"/>
      <c r="H66" s="3">
        <f t="shared" ref="H66:H72" si="8">(C66-B66)+(E66-D66)+(G66-F66)</f>
        <v>0</v>
      </c>
    </row>
    <row r="67">
      <c r="A67" s="9">
        <v>43341.0</v>
      </c>
      <c r="B67" s="6"/>
      <c r="C67" s="6"/>
      <c r="D67" s="6"/>
      <c r="E67" s="6"/>
      <c r="F67" s="6"/>
      <c r="H67" s="3">
        <f t="shared" si="8"/>
        <v>0</v>
      </c>
    </row>
    <row r="68">
      <c r="A68" s="9">
        <v>43342.0</v>
      </c>
      <c r="B68" s="6"/>
      <c r="C68" s="6"/>
      <c r="D68" s="6"/>
      <c r="E68" s="6"/>
      <c r="F68" s="6"/>
      <c r="H68" s="3">
        <f t="shared" si="8"/>
        <v>0</v>
      </c>
    </row>
    <row r="69">
      <c r="A69" s="9">
        <v>43343.0</v>
      </c>
      <c r="B69" s="6"/>
      <c r="C69" s="6"/>
      <c r="D69" s="6"/>
      <c r="E69" s="6"/>
      <c r="F69" s="6"/>
      <c r="H69" s="3">
        <f t="shared" si="8"/>
        <v>0</v>
      </c>
    </row>
    <row r="70">
      <c r="A70" s="9">
        <v>43344.0</v>
      </c>
      <c r="B70" s="6"/>
      <c r="C70" s="6"/>
      <c r="D70" s="6"/>
      <c r="E70" s="6"/>
      <c r="F70" s="6"/>
      <c r="H70" s="3">
        <f t="shared" si="8"/>
        <v>0</v>
      </c>
    </row>
    <row r="71">
      <c r="A71" s="9">
        <v>43345.0</v>
      </c>
      <c r="B71" s="6"/>
      <c r="C71" s="6"/>
      <c r="D71" s="6"/>
      <c r="E71" s="6"/>
      <c r="F71" s="6"/>
      <c r="H71" s="3">
        <f t="shared" si="8"/>
        <v>0</v>
      </c>
    </row>
    <row r="72">
      <c r="A72" s="9">
        <v>43346.0</v>
      </c>
      <c r="B72" s="8"/>
      <c r="C72" s="8"/>
      <c r="D72" s="6"/>
      <c r="E72" s="6"/>
      <c r="F72" s="6"/>
      <c r="H72" s="3">
        <f t="shared" si="8"/>
        <v>0</v>
      </c>
    </row>
    <row r="73">
      <c r="A73" s="15"/>
      <c r="B73" s="6"/>
      <c r="C73" s="6"/>
      <c r="D73" s="6"/>
      <c r="E73" s="6"/>
      <c r="F73" s="6"/>
      <c r="G73" s="5" t="s">
        <v>16</v>
      </c>
      <c r="H73" s="11">
        <f>sum(H66:H72)</f>
        <v>0</v>
      </c>
    </row>
    <row r="74">
      <c r="A74" s="10" t="s">
        <v>35</v>
      </c>
      <c r="B74" s="6"/>
      <c r="C74" s="6"/>
      <c r="D74" s="6"/>
      <c r="E74" s="6"/>
      <c r="F74" s="6"/>
    </row>
    <row r="75">
      <c r="A75" s="9">
        <v>43347.0</v>
      </c>
      <c r="B75" s="8"/>
      <c r="C75" s="8"/>
      <c r="D75" s="8"/>
      <c r="E75" s="8"/>
      <c r="F75" s="6"/>
      <c r="H75" s="3">
        <f t="shared" ref="H75:H81" si="9">(C75-B75)+(E75-D75)+(G75-F75)</f>
        <v>0</v>
      </c>
    </row>
    <row r="76">
      <c r="A76" s="9">
        <v>43348.0</v>
      </c>
      <c r="B76" s="6"/>
      <c r="C76" s="6"/>
      <c r="D76" s="6"/>
      <c r="E76" s="6"/>
      <c r="F76" s="6"/>
      <c r="H76" s="3">
        <f t="shared" si="9"/>
        <v>0</v>
      </c>
    </row>
    <row r="77">
      <c r="A77" s="9">
        <v>43349.0</v>
      </c>
      <c r="B77" s="6"/>
      <c r="C77" s="6"/>
      <c r="D77" s="6"/>
      <c r="E77" s="6"/>
      <c r="F77" s="6"/>
      <c r="H77" s="3">
        <f t="shared" si="9"/>
        <v>0</v>
      </c>
    </row>
    <row r="78">
      <c r="A78" s="9">
        <v>43350.0</v>
      </c>
      <c r="B78" s="6"/>
      <c r="C78" s="6"/>
      <c r="D78" s="6"/>
      <c r="E78" s="6"/>
      <c r="F78" s="6"/>
      <c r="H78" s="3">
        <f t="shared" si="9"/>
        <v>0</v>
      </c>
    </row>
    <row r="79">
      <c r="A79" s="9">
        <v>43351.0</v>
      </c>
      <c r="B79" s="6"/>
      <c r="C79" s="6"/>
      <c r="D79" s="6"/>
      <c r="E79" s="6"/>
      <c r="F79" s="6"/>
      <c r="H79" s="3">
        <f t="shared" si="9"/>
        <v>0</v>
      </c>
    </row>
    <row r="80">
      <c r="A80" s="9">
        <v>43352.0</v>
      </c>
      <c r="B80" s="6"/>
      <c r="C80" s="6"/>
      <c r="D80" s="6"/>
      <c r="E80" s="6"/>
      <c r="F80" s="6"/>
      <c r="H80" s="3">
        <f t="shared" si="9"/>
        <v>0</v>
      </c>
    </row>
    <row r="81">
      <c r="A81" s="9">
        <v>43353.0</v>
      </c>
      <c r="B81" s="8"/>
      <c r="C81" s="8"/>
      <c r="D81" s="6"/>
      <c r="E81" s="6"/>
      <c r="F81" s="6"/>
      <c r="H81" s="3">
        <f t="shared" si="9"/>
        <v>0</v>
      </c>
    </row>
    <row r="82">
      <c r="A82" s="19"/>
      <c r="B82" s="6"/>
      <c r="C82" s="6"/>
      <c r="D82" s="6"/>
      <c r="E82" s="6"/>
      <c r="F82" s="6"/>
      <c r="G82" s="5" t="s">
        <v>16</v>
      </c>
      <c r="H82" s="11">
        <f>sum(H75:H81)</f>
        <v>0</v>
      </c>
    </row>
    <row r="83">
      <c r="A83" s="19" t="s">
        <v>36</v>
      </c>
      <c r="B83" s="6"/>
      <c r="C83" s="6"/>
      <c r="D83" s="6"/>
      <c r="E83" s="6"/>
      <c r="F83" s="6"/>
    </row>
    <row r="84">
      <c r="A84" s="20">
        <v>43354.0</v>
      </c>
      <c r="B84" s="6"/>
      <c r="C84" s="6"/>
      <c r="D84" s="6"/>
      <c r="E84" s="6"/>
      <c r="F84" s="6"/>
      <c r="H84" s="3">
        <f t="shared" ref="H84:H90" si="10">(C84-B84)+(E84-D84)+(G84-F84)</f>
        <v>0</v>
      </c>
    </row>
    <row r="85">
      <c r="A85" s="20">
        <v>43355.0</v>
      </c>
      <c r="B85" s="6"/>
      <c r="C85" s="6"/>
      <c r="D85" s="6"/>
      <c r="E85" s="6"/>
      <c r="F85" s="6"/>
      <c r="H85" s="3">
        <f t="shared" si="10"/>
        <v>0</v>
      </c>
    </row>
    <row r="86">
      <c r="A86" s="20">
        <v>43356.0</v>
      </c>
      <c r="B86" s="6"/>
      <c r="C86" s="6"/>
      <c r="D86" s="6"/>
      <c r="E86" s="6"/>
      <c r="F86" s="6"/>
      <c r="H86" s="3">
        <f t="shared" si="10"/>
        <v>0</v>
      </c>
    </row>
    <row r="87">
      <c r="A87" s="20">
        <v>43357.0</v>
      </c>
      <c r="B87" s="6"/>
      <c r="C87" s="6"/>
      <c r="D87" s="6"/>
      <c r="E87" s="6"/>
      <c r="F87" s="6"/>
      <c r="H87" s="3">
        <f t="shared" si="10"/>
        <v>0</v>
      </c>
    </row>
    <row r="88">
      <c r="A88" s="20">
        <v>43358.0</v>
      </c>
      <c r="B88" s="6"/>
      <c r="C88" s="6"/>
      <c r="D88" s="6"/>
      <c r="E88" s="6"/>
      <c r="F88" s="6"/>
      <c r="H88" s="3">
        <f t="shared" si="10"/>
        <v>0</v>
      </c>
    </row>
    <row r="89">
      <c r="A89" s="20">
        <v>43359.0</v>
      </c>
      <c r="B89" s="6"/>
      <c r="C89" s="6"/>
      <c r="D89" s="6"/>
      <c r="E89" s="6"/>
      <c r="F89" s="6"/>
      <c r="H89" s="3">
        <f t="shared" si="10"/>
        <v>0</v>
      </c>
    </row>
    <row r="90">
      <c r="A90" s="21">
        <v>43360.0</v>
      </c>
      <c r="B90" s="6"/>
      <c r="C90" s="6"/>
      <c r="D90" s="6"/>
      <c r="E90" s="6"/>
      <c r="F90" s="6"/>
      <c r="H90" s="3">
        <f t="shared" si="10"/>
        <v>0</v>
      </c>
    </row>
    <row r="91">
      <c r="G91" s="5" t="s">
        <v>16</v>
      </c>
      <c r="H91" s="11">
        <f>sum(H84:H90)</f>
        <v>0</v>
      </c>
    </row>
    <row r="93">
      <c r="G93" s="5" t="s">
        <v>42</v>
      </c>
      <c r="H93" s="11">
        <f>sum(H10+H19+H28+H37+H46+H55+H64+H73+H82++H91)</f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/>
      <c r="B1" s="4" t="s">
        <v>10</v>
      </c>
      <c r="C1" s="4" t="s">
        <v>11</v>
      </c>
      <c r="D1" s="4" t="s">
        <v>10</v>
      </c>
      <c r="E1" s="4" t="s">
        <v>11</v>
      </c>
      <c r="F1" s="4" t="s">
        <v>10</v>
      </c>
      <c r="G1" s="4" t="s">
        <v>11</v>
      </c>
      <c r="H1" s="5" t="s">
        <v>12</v>
      </c>
    </row>
    <row r="2">
      <c r="A2" s="4" t="s">
        <v>13</v>
      </c>
      <c r="H2" s="3"/>
    </row>
    <row r="3">
      <c r="A3" s="7">
        <v>43290.0</v>
      </c>
      <c r="B3" s="8"/>
      <c r="C3" s="8"/>
      <c r="D3" s="6"/>
      <c r="E3" s="6"/>
      <c r="F3" s="6"/>
      <c r="H3" s="3">
        <f t="shared" ref="H3:H9" si="1">(C3-B3)+(E3-D3)+(G3-F3)</f>
        <v>0</v>
      </c>
    </row>
    <row r="4">
      <c r="A4" s="9">
        <v>43291.0</v>
      </c>
      <c r="B4" s="6"/>
      <c r="C4" s="6"/>
      <c r="D4" s="6"/>
      <c r="E4" s="6"/>
      <c r="F4" s="6"/>
      <c r="H4" s="3">
        <f t="shared" si="1"/>
        <v>0</v>
      </c>
    </row>
    <row r="5">
      <c r="A5" s="9">
        <v>43292.0</v>
      </c>
      <c r="B5" s="6"/>
      <c r="C5" s="6"/>
      <c r="D5" s="6"/>
      <c r="E5" s="6"/>
      <c r="F5" s="6"/>
      <c r="H5" s="3">
        <f t="shared" si="1"/>
        <v>0</v>
      </c>
    </row>
    <row r="6">
      <c r="A6" s="9">
        <v>43293.0</v>
      </c>
      <c r="B6" s="6"/>
      <c r="C6" s="6"/>
      <c r="D6" s="6"/>
      <c r="E6" s="6"/>
      <c r="F6" s="6"/>
      <c r="H6" s="3">
        <f t="shared" si="1"/>
        <v>0</v>
      </c>
    </row>
    <row r="7">
      <c r="A7" s="9">
        <v>43294.0</v>
      </c>
      <c r="B7" s="6"/>
      <c r="C7" s="6"/>
      <c r="D7" s="6"/>
      <c r="E7" s="6"/>
      <c r="F7" s="6"/>
      <c r="H7" s="3">
        <f t="shared" si="1"/>
        <v>0</v>
      </c>
    </row>
    <row r="8">
      <c r="A8" s="9">
        <v>43295.0</v>
      </c>
      <c r="B8" s="6"/>
      <c r="C8" s="6"/>
      <c r="D8" s="6"/>
      <c r="E8" s="6"/>
      <c r="F8" s="6"/>
      <c r="H8" s="3">
        <f t="shared" si="1"/>
        <v>0</v>
      </c>
    </row>
    <row r="9">
      <c r="A9" s="9">
        <v>43296.0</v>
      </c>
      <c r="B9" s="6"/>
      <c r="C9" s="6"/>
      <c r="D9" s="6"/>
      <c r="E9" s="6"/>
      <c r="F9" s="6"/>
      <c r="H9" s="3">
        <f t="shared" si="1"/>
        <v>0</v>
      </c>
    </row>
    <row r="10">
      <c r="A10" s="10"/>
      <c r="B10" s="6"/>
      <c r="C10" s="6"/>
      <c r="D10" s="6"/>
      <c r="E10" s="6"/>
      <c r="F10" s="6"/>
      <c r="G10" s="5" t="s">
        <v>16</v>
      </c>
      <c r="H10" s="11">
        <f>sum(H3:H9)</f>
        <v>0</v>
      </c>
    </row>
    <row r="11">
      <c r="A11" s="10" t="s">
        <v>18</v>
      </c>
      <c r="B11" s="6"/>
      <c r="C11" s="6"/>
      <c r="D11" s="6"/>
      <c r="E11" s="6"/>
      <c r="F11" s="6"/>
    </row>
    <row r="12">
      <c r="A12" s="9">
        <v>43297.0</v>
      </c>
      <c r="B12" s="8"/>
      <c r="C12" s="8"/>
      <c r="D12" s="6"/>
      <c r="E12" s="6"/>
      <c r="F12" s="6"/>
      <c r="H12" s="3">
        <f t="shared" ref="H12:H18" si="2">(C12-B12)+(E12-D12)+(G12-F12)</f>
        <v>0</v>
      </c>
    </row>
    <row r="13">
      <c r="A13" s="9">
        <v>43298.0</v>
      </c>
      <c r="B13" s="6"/>
      <c r="C13" s="6"/>
      <c r="D13" s="6"/>
      <c r="E13" s="6"/>
      <c r="F13" s="6"/>
      <c r="H13" s="3">
        <f t="shared" si="2"/>
        <v>0</v>
      </c>
    </row>
    <row r="14">
      <c r="A14" s="9">
        <v>43299.0</v>
      </c>
      <c r="B14" s="6"/>
      <c r="C14" s="6"/>
      <c r="D14" s="6"/>
      <c r="E14" s="6"/>
      <c r="F14" s="6"/>
      <c r="H14" s="3">
        <f t="shared" si="2"/>
        <v>0</v>
      </c>
    </row>
    <row r="15">
      <c r="A15" s="9">
        <v>43300.0</v>
      </c>
      <c r="B15" s="6"/>
      <c r="C15" s="6"/>
      <c r="D15" s="6"/>
      <c r="E15" s="6"/>
      <c r="F15" s="6"/>
      <c r="H15" s="3">
        <f t="shared" si="2"/>
        <v>0</v>
      </c>
    </row>
    <row r="16">
      <c r="A16" s="9">
        <v>43301.0</v>
      </c>
      <c r="B16" s="6"/>
      <c r="C16" s="6"/>
      <c r="D16" s="6"/>
      <c r="E16" s="6"/>
      <c r="F16" s="6"/>
      <c r="H16" s="3">
        <f t="shared" si="2"/>
        <v>0</v>
      </c>
    </row>
    <row r="17">
      <c r="A17" s="9">
        <v>43302.0</v>
      </c>
      <c r="B17" s="6"/>
      <c r="C17" s="6"/>
      <c r="D17" s="6"/>
      <c r="E17" s="6"/>
      <c r="F17" s="6"/>
      <c r="H17" s="3">
        <f t="shared" si="2"/>
        <v>0</v>
      </c>
    </row>
    <row r="18">
      <c r="A18" s="9">
        <v>43303.0</v>
      </c>
      <c r="B18" s="6"/>
      <c r="C18" s="6"/>
      <c r="D18" s="6"/>
      <c r="E18" s="6"/>
      <c r="F18" s="6"/>
      <c r="H18" s="3">
        <f t="shared" si="2"/>
        <v>0</v>
      </c>
    </row>
    <row r="19">
      <c r="A19" s="10"/>
      <c r="B19" s="6"/>
      <c r="C19" s="6"/>
      <c r="D19" s="6"/>
      <c r="E19" s="6"/>
      <c r="F19" s="6"/>
      <c r="G19" s="5" t="s">
        <v>16</v>
      </c>
      <c r="H19" s="11">
        <f>sum(H12:H18)</f>
        <v>0</v>
      </c>
    </row>
    <row r="20">
      <c r="A20" s="10" t="s">
        <v>20</v>
      </c>
      <c r="B20" s="6"/>
      <c r="C20" s="6"/>
      <c r="D20" s="6"/>
      <c r="E20" s="6"/>
      <c r="F20" s="6"/>
    </row>
    <row r="21">
      <c r="A21" s="9">
        <v>43304.0</v>
      </c>
      <c r="B21" s="8"/>
      <c r="C21" s="8"/>
      <c r="D21" s="6"/>
      <c r="E21" s="6"/>
      <c r="F21" s="6"/>
      <c r="H21" s="3">
        <f t="shared" ref="H21:H27" si="3">(C21-B21)+(E21-D21)+(G21-F21)</f>
        <v>0</v>
      </c>
    </row>
    <row r="22">
      <c r="A22" s="9">
        <v>43305.0</v>
      </c>
      <c r="B22" s="6"/>
      <c r="C22" s="6"/>
      <c r="D22" s="6"/>
      <c r="E22" s="6"/>
      <c r="F22" s="6"/>
      <c r="H22" s="3">
        <f t="shared" si="3"/>
        <v>0</v>
      </c>
    </row>
    <row r="23">
      <c r="A23" s="13">
        <v>43306.0</v>
      </c>
      <c r="B23" s="6"/>
      <c r="C23" s="6"/>
      <c r="D23" s="6"/>
      <c r="E23" s="6"/>
      <c r="F23" s="6"/>
      <c r="H23" s="3">
        <f t="shared" si="3"/>
        <v>0</v>
      </c>
    </row>
    <row r="24">
      <c r="A24" s="13">
        <v>43307.0</v>
      </c>
      <c r="B24" s="6"/>
      <c r="C24" s="6"/>
      <c r="D24" s="6"/>
      <c r="E24" s="6"/>
      <c r="F24" s="6"/>
      <c r="H24" s="3">
        <f t="shared" si="3"/>
        <v>0</v>
      </c>
    </row>
    <row r="25">
      <c r="A25" s="13">
        <v>43308.0</v>
      </c>
      <c r="B25" s="6"/>
      <c r="C25" s="6"/>
      <c r="D25" s="6"/>
      <c r="E25" s="6"/>
      <c r="F25" s="6"/>
      <c r="H25" s="3">
        <f t="shared" si="3"/>
        <v>0</v>
      </c>
    </row>
    <row r="26">
      <c r="A26" s="7">
        <v>43309.0</v>
      </c>
      <c r="B26" s="6"/>
      <c r="C26" s="6"/>
      <c r="D26" s="6"/>
      <c r="E26" s="6"/>
      <c r="F26" s="6"/>
      <c r="H26" s="3">
        <f t="shared" si="3"/>
        <v>0</v>
      </c>
    </row>
    <row r="27">
      <c r="A27" s="7">
        <v>43310.0</v>
      </c>
      <c r="B27" s="6"/>
      <c r="C27" s="6"/>
      <c r="D27" s="6"/>
      <c r="E27" s="6"/>
      <c r="F27" s="6"/>
      <c r="H27" s="3">
        <f t="shared" si="3"/>
        <v>0</v>
      </c>
    </row>
    <row r="28">
      <c r="A28" s="10"/>
      <c r="B28" s="6"/>
      <c r="C28" s="6"/>
      <c r="D28" s="6"/>
      <c r="E28" s="6"/>
      <c r="F28" s="6"/>
      <c r="G28" s="5" t="s">
        <v>16</v>
      </c>
      <c r="H28" s="11">
        <f>sum(H21:H27)</f>
        <v>0</v>
      </c>
    </row>
    <row r="29">
      <c r="A29" s="10" t="s">
        <v>23</v>
      </c>
      <c r="B29" s="6"/>
      <c r="C29" s="6"/>
      <c r="D29" s="6"/>
      <c r="E29" s="6"/>
      <c r="F29" s="6"/>
    </row>
    <row r="30">
      <c r="A30" s="9">
        <v>43311.0</v>
      </c>
      <c r="B30" s="8"/>
      <c r="C30" s="8"/>
      <c r="D30" s="6"/>
      <c r="E30" s="6"/>
      <c r="F30" s="6"/>
      <c r="H30" s="3">
        <f t="shared" ref="H30:H36" si="4">(C30-B30)+(E30-D30)+(G30-F30)</f>
        <v>0</v>
      </c>
    </row>
    <row r="31">
      <c r="A31" s="9">
        <v>43312.0</v>
      </c>
      <c r="B31" s="6"/>
      <c r="C31" s="6"/>
      <c r="D31" s="6"/>
      <c r="E31" s="6"/>
      <c r="F31" s="6"/>
      <c r="H31" s="3">
        <f t="shared" si="4"/>
        <v>0</v>
      </c>
    </row>
    <row r="32">
      <c r="A32" s="9">
        <v>43313.0</v>
      </c>
      <c r="B32" s="6"/>
      <c r="C32" s="6"/>
      <c r="D32" s="6"/>
      <c r="E32" s="6"/>
      <c r="F32" s="6"/>
      <c r="H32" s="3">
        <f t="shared" si="4"/>
        <v>0</v>
      </c>
    </row>
    <row r="33">
      <c r="A33" s="9">
        <v>43314.0</v>
      </c>
      <c r="B33" s="6"/>
      <c r="C33" s="6"/>
      <c r="D33" s="6"/>
      <c r="E33" s="6"/>
      <c r="F33" s="6"/>
      <c r="H33" s="3">
        <f t="shared" si="4"/>
        <v>0</v>
      </c>
    </row>
    <row r="34">
      <c r="A34" s="9">
        <v>43315.0</v>
      </c>
      <c r="B34" s="6"/>
      <c r="C34" s="6"/>
      <c r="D34" s="6"/>
      <c r="E34" s="6"/>
      <c r="F34" s="6"/>
      <c r="H34" s="3">
        <f t="shared" si="4"/>
        <v>0</v>
      </c>
    </row>
    <row r="35">
      <c r="A35" s="9">
        <v>43316.0</v>
      </c>
      <c r="B35" s="6"/>
      <c r="C35" s="6"/>
      <c r="D35" s="6"/>
      <c r="E35" s="6"/>
      <c r="F35" s="6"/>
      <c r="H35" s="3">
        <f t="shared" si="4"/>
        <v>0</v>
      </c>
    </row>
    <row r="36">
      <c r="A36" s="9">
        <v>43317.0</v>
      </c>
      <c r="B36" s="6"/>
      <c r="C36" s="6"/>
      <c r="D36" s="6"/>
      <c r="E36" s="6"/>
      <c r="F36" s="6"/>
      <c r="H36" s="3">
        <f t="shared" si="4"/>
        <v>0</v>
      </c>
    </row>
    <row r="37">
      <c r="A37" s="10"/>
      <c r="B37" s="6"/>
      <c r="C37" s="6"/>
      <c r="D37" s="6"/>
      <c r="E37" s="6"/>
      <c r="F37" s="6"/>
      <c r="G37" s="5" t="s">
        <v>16</v>
      </c>
      <c r="H37" s="11">
        <f>sum(H30:H36)</f>
        <v>0</v>
      </c>
    </row>
    <row r="38">
      <c r="A38" s="10" t="s">
        <v>25</v>
      </c>
      <c r="B38" s="6"/>
      <c r="C38" s="6"/>
      <c r="D38" s="6"/>
      <c r="E38" s="6"/>
      <c r="F38" s="6"/>
    </row>
    <row r="39">
      <c r="A39" s="9">
        <v>43318.0</v>
      </c>
      <c r="B39" s="8"/>
      <c r="C39" s="8"/>
      <c r="D39" s="6"/>
      <c r="E39" s="6"/>
      <c r="F39" s="6"/>
      <c r="H39" s="3">
        <f t="shared" ref="H39:H45" si="5">(C39-B39)+(E39-D39)+(G39-F39)</f>
        <v>0</v>
      </c>
    </row>
    <row r="40">
      <c r="A40" s="9">
        <v>43319.0</v>
      </c>
      <c r="B40" s="6"/>
      <c r="C40" s="6"/>
      <c r="D40" s="6"/>
      <c r="E40" s="6"/>
      <c r="F40" s="6"/>
      <c r="H40" s="3">
        <f t="shared" si="5"/>
        <v>0</v>
      </c>
    </row>
    <row r="41">
      <c r="A41" s="9">
        <v>43321.0</v>
      </c>
      <c r="B41" s="6"/>
      <c r="C41" s="6"/>
      <c r="D41" s="6"/>
      <c r="E41" s="6"/>
      <c r="F41" s="6"/>
      <c r="H41" s="3">
        <f t="shared" si="5"/>
        <v>0</v>
      </c>
    </row>
    <row r="42">
      <c r="A42" s="9">
        <v>43322.0</v>
      </c>
      <c r="B42" s="6"/>
      <c r="C42" s="6"/>
      <c r="D42" s="6"/>
      <c r="E42" s="6"/>
      <c r="F42" s="6"/>
      <c r="H42" s="3">
        <f t="shared" si="5"/>
        <v>0</v>
      </c>
    </row>
    <row r="43">
      <c r="A43" s="9">
        <v>43323.0</v>
      </c>
      <c r="B43" s="6"/>
      <c r="C43" s="6"/>
      <c r="D43" s="6"/>
      <c r="E43" s="6"/>
      <c r="F43" s="6"/>
      <c r="H43" s="3">
        <f t="shared" si="5"/>
        <v>0</v>
      </c>
    </row>
    <row r="44">
      <c r="A44" s="9">
        <v>43324.0</v>
      </c>
      <c r="B44" s="6"/>
      <c r="C44" s="6"/>
      <c r="D44" s="6"/>
      <c r="E44" s="6"/>
      <c r="F44" s="6"/>
      <c r="H44" s="3">
        <f t="shared" si="5"/>
        <v>0</v>
      </c>
    </row>
    <row r="45">
      <c r="A45" s="9">
        <v>43325.0</v>
      </c>
      <c r="B45" s="6"/>
      <c r="C45" s="6"/>
      <c r="D45" s="6"/>
      <c r="E45" s="6"/>
      <c r="F45" s="6"/>
      <c r="H45" s="3">
        <f t="shared" si="5"/>
        <v>0</v>
      </c>
    </row>
    <row r="46">
      <c r="A46" s="10"/>
      <c r="B46" s="6"/>
      <c r="C46" s="6"/>
      <c r="D46" s="6"/>
      <c r="E46" s="6"/>
      <c r="F46" s="6"/>
      <c r="G46" s="5" t="s">
        <v>16</v>
      </c>
      <c r="H46" s="11">
        <f>sum(H39:H45)</f>
        <v>0</v>
      </c>
    </row>
    <row r="47">
      <c r="A47" s="10" t="s">
        <v>27</v>
      </c>
      <c r="D47" s="6"/>
      <c r="E47" s="6"/>
      <c r="F47" s="6"/>
    </row>
    <row r="48">
      <c r="A48" s="9">
        <v>43326.0</v>
      </c>
      <c r="B48" s="8"/>
      <c r="C48" s="8"/>
      <c r="D48" s="6"/>
      <c r="E48" s="6"/>
      <c r="F48" s="6"/>
      <c r="H48" s="3">
        <f t="shared" ref="H48:H54" si="6">(C48-B48)+(E48-D48)+(G48-F48)</f>
        <v>0</v>
      </c>
    </row>
    <row r="49">
      <c r="A49" s="9">
        <v>43327.0</v>
      </c>
      <c r="B49" s="6"/>
      <c r="C49" s="6"/>
      <c r="D49" s="6"/>
      <c r="E49" s="6"/>
      <c r="F49" s="6"/>
      <c r="H49" s="3">
        <f t="shared" si="6"/>
        <v>0</v>
      </c>
    </row>
    <row r="50">
      <c r="A50" s="9">
        <v>43328.0</v>
      </c>
      <c r="B50" s="6"/>
      <c r="C50" s="6"/>
      <c r="D50" s="6"/>
      <c r="E50" s="6"/>
      <c r="F50" s="6"/>
      <c r="H50" s="3">
        <f t="shared" si="6"/>
        <v>0</v>
      </c>
    </row>
    <row r="51">
      <c r="A51" s="9">
        <v>43329.0</v>
      </c>
      <c r="B51" s="6"/>
      <c r="C51" s="6"/>
      <c r="D51" s="6"/>
      <c r="E51" s="6"/>
      <c r="F51" s="6"/>
      <c r="H51" s="3">
        <f t="shared" si="6"/>
        <v>0</v>
      </c>
    </row>
    <row r="52">
      <c r="A52" s="9">
        <v>43330.0</v>
      </c>
      <c r="B52" s="6"/>
      <c r="C52" s="6"/>
      <c r="D52" s="6"/>
      <c r="E52" s="6"/>
      <c r="F52" s="6"/>
      <c r="H52" s="3">
        <f t="shared" si="6"/>
        <v>0</v>
      </c>
    </row>
    <row r="53">
      <c r="A53" s="9">
        <v>43331.0</v>
      </c>
      <c r="B53" s="6"/>
      <c r="C53" s="6"/>
      <c r="D53" s="6"/>
      <c r="E53" s="6"/>
      <c r="F53" s="6"/>
      <c r="H53" s="3">
        <f t="shared" si="6"/>
        <v>0</v>
      </c>
    </row>
    <row r="54">
      <c r="A54" s="9">
        <v>43332.0</v>
      </c>
      <c r="B54" s="6"/>
      <c r="C54" s="6"/>
      <c r="D54" s="6"/>
      <c r="E54" s="6"/>
      <c r="F54" s="6"/>
      <c r="H54" s="3">
        <f t="shared" si="6"/>
        <v>0</v>
      </c>
    </row>
    <row r="55">
      <c r="A55" s="10"/>
      <c r="B55" s="6"/>
      <c r="C55" s="6"/>
      <c r="D55" s="6"/>
      <c r="E55" s="6"/>
      <c r="F55" s="6"/>
      <c r="G55" s="5" t="s">
        <v>16</v>
      </c>
      <c r="H55" s="11">
        <f>sum(H48:H54)</f>
        <v>0</v>
      </c>
    </row>
    <row r="56">
      <c r="A56" s="10" t="s">
        <v>30</v>
      </c>
      <c r="B56" s="6"/>
      <c r="C56" s="6"/>
      <c r="D56" s="6"/>
      <c r="E56" s="6"/>
      <c r="F56" s="6"/>
    </row>
    <row r="57">
      <c r="A57" s="9">
        <v>43333.0</v>
      </c>
      <c r="B57" s="8"/>
      <c r="C57" s="8"/>
      <c r="D57" s="6"/>
      <c r="E57" s="6"/>
      <c r="F57" s="6"/>
      <c r="H57" s="3">
        <f t="shared" ref="H57:H63" si="7">(C57-B57)+(E57-D57)+(G57-F57)</f>
        <v>0</v>
      </c>
    </row>
    <row r="58">
      <c r="A58" s="9">
        <v>43334.0</v>
      </c>
      <c r="B58" s="6"/>
      <c r="C58" s="6"/>
      <c r="D58" s="6"/>
      <c r="E58" s="6"/>
      <c r="F58" s="6"/>
      <c r="H58" s="3">
        <f t="shared" si="7"/>
        <v>0</v>
      </c>
    </row>
    <row r="59">
      <c r="A59" s="9">
        <v>43335.0</v>
      </c>
      <c r="B59" s="6"/>
      <c r="C59" s="6"/>
      <c r="D59" s="6"/>
      <c r="E59" s="6"/>
      <c r="F59" s="6"/>
      <c r="H59" s="3">
        <f t="shared" si="7"/>
        <v>0</v>
      </c>
    </row>
    <row r="60">
      <c r="A60" s="9">
        <v>43336.0</v>
      </c>
      <c r="B60" s="6"/>
      <c r="C60" s="6"/>
      <c r="D60" s="6"/>
      <c r="E60" s="6"/>
      <c r="F60" s="6"/>
      <c r="H60" s="3">
        <f t="shared" si="7"/>
        <v>0</v>
      </c>
    </row>
    <row r="61">
      <c r="A61" s="9">
        <v>43337.0</v>
      </c>
      <c r="B61" s="6"/>
      <c r="C61" s="6"/>
      <c r="D61" s="6"/>
      <c r="E61" s="6"/>
      <c r="F61" s="6"/>
      <c r="H61" s="3">
        <f t="shared" si="7"/>
        <v>0</v>
      </c>
    </row>
    <row r="62">
      <c r="A62" s="9">
        <v>43338.0</v>
      </c>
      <c r="B62" s="6"/>
      <c r="C62" s="6"/>
      <c r="D62" s="6"/>
      <c r="E62" s="6"/>
      <c r="F62" s="6"/>
      <c r="H62" s="3">
        <f t="shared" si="7"/>
        <v>0</v>
      </c>
    </row>
    <row r="63">
      <c r="A63" s="9">
        <v>43339.0</v>
      </c>
      <c r="B63" s="6"/>
      <c r="C63" s="6"/>
      <c r="D63" s="6"/>
      <c r="E63" s="6"/>
      <c r="F63" s="6"/>
      <c r="H63" s="3">
        <f t="shared" si="7"/>
        <v>0</v>
      </c>
    </row>
    <row r="64">
      <c r="A64" s="10"/>
      <c r="B64" s="6"/>
      <c r="C64" s="6"/>
      <c r="D64" s="6"/>
      <c r="E64" s="6"/>
      <c r="F64" s="6"/>
      <c r="G64" s="5" t="s">
        <v>16</v>
      </c>
      <c r="H64" s="11">
        <f>sum(H57:H63)</f>
        <v>0</v>
      </c>
    </row>
    <row r="65">
      <c r="A65" s="10" t="s">
        <v>32</v>
      </c>
      <c r="B65" s="6"/>
      <c r="C65" s="6"/>
      <c r="D65" s="6"/>
      <c r="E65" s="6"/>
      <c r="F65" s="6"/>
    </row>
    <row r="66">
      <c r="A66" s="9">
        <v>43340.0</v>
      </c>
      <c r="B66" s="8"/>
      <c r="C66" s="8"/>
      <c r="D66" s="6"/>
      <c r="E66" s="6"/>
      <c r="F66" s="6"/>
      <c r="H66" s="3">
        <f t="shared" ref="H66:H72" si="8">(C66-B66)+(E66-D66)+(G66-F66)</f>
        <v>0</v>
      </c>
    </row>
    <row r="67">
      <c r="A67" s="9">
        <v>43341.0</v>
      </c>
      <c r="B67" s="6"/>
      <c r="C67" s="6"/>
      <c r="D67" s="6"/>
      <c r="E67" s="6"/>
      <c r="F67" s="6"/>
      <c r="H67" s="3">
        <f t="shared" si="8"/>
        <v>0</v>
      </c>
    </row>
    <row r="68">
      <c r="A68" s="9">
        <v>43342.0</v>
      </c>
      <c r="B68" s="6"/>
      <c r="C68" s="6"/>
      <c r="D68" s="6"/>
      <c r="E68" s="6"/>
      <c r="F68" s="6"/>
      <c r="H68" s="3">
        <f t="shared" si="8"/>
        <v>0</v>
      </c>
    </row>
    <row r="69">
      <c r="A69" s="9">
        <v>43343.0</v>
      </c>
      <c r="B69" s="6"/>
      <c r="C69" s="6"/>
      <c r="D69" s="6"/>
      <c r="E69" s="6"/>
      <c r="F69" s="6"/>
      <c r="H69" s="3">
        <f t="shared" si="8"/>
        <v>0</v>
      </c>
    </row>
    <row r="70">
      <c r="A70" s="9">
        <v>43344.0</v>
      </c>
      <c r="B70" s="6"/>
      <c r="C70" s="6"/>
      <c r="D70" s="6"/>
      <c r="E70" s="6"/>
      <c r="F70" s="6"/>
      <c r="H70" s="3">
        <f t="shared" si="8"/>
        <v>0</v>
      </c>
    </row>
    <row r="71">
      <c r="A71" s="9">
        <v>43345.0</v>
      </c>
      <c r="B71" s="6"/>
      <c r="C71" s="6"/>
      <c r="D71" s="6"/>
      <c r="E71" s="6"/>
      <c r="F71" s="6"/>
      <c r="H71" s="3">
        <f t="shared" si="8"/>
        <v>0</v>
      </c>
    </row>
    <row r="72">
      <c r="A72" s="9">
        <v>43346.0</v>
      </c>
      <c r="B72" s="6"/>
      <c r="C72" s="6"/>
      <c r="D72" s="6"/>
      <c r="E72" s="6"/>
      <c r="F72" s="6"/>
      <c r="H72" s="3">
        <f t="shared" si="8"/>
        <v>0</v>
      </c>
    </row>
    <row r="73">
      <c r="A73" s="15"/>
      <c r="B73" s="6"/>
      <c r="C73" s="6"/>
      <c r="D73" s="6"/>
      <c r="E73" s="6"/>
      <c r="F73" s="6"/>
      <c r="G73" s="5" t="s">
        <v>16</v>
      </c>
      <c r="H73" s="11">
        <f>sum(H66:H72)</f>
        <v>0</v>
      </c>
    </row>
    <row r="74">
      <c r="A74" s="10" t="s">
        <v>35</v>
      </c>
      <c r="B74" s="6"/>
      <c r="C74" s="6"/>
      <c r="D74" s="6"/>
      <c r="E74" s="6"/>
      <c r="F74" s="6"/>
    </row>
    <row r="75">
      <c r="A75" s="9">
        <v>43347.0</v>
      </c>
      <c r="B75" s="6"/>
      <c r="C75" s="6"/>
      <c r="D75" s="6"/>
      <c r="E75" s="6"/>
      <c r="F75" s="6"/>
      <c r="H75" s="3">
        <f t="shared" ref="H75:H81" si="9">(C75-B75)+(E75-D75)+(G75-F75)</f>
        <v>0</v>
      </c>
    </row>
    <row r="76">
      <c r="A76" s="9">
        <v>43348.0</v>
      </c>
      <c r="B76" s="6"/>
      <c r="C76" s="6"/>
      <c r="D76" s="6"/>
      <c r="E76" s="6"/>
      <c r="F76" s="6"/>
      <c r="H76" s="3">
        <f t="shared" si="9"/>
        <v>0</v>
      </c>
    </row>
    <row r="77">
      <c r="A77" s="9">
        <v>43349.0</v>
      </c>
      <c r="B77" s="6"/>
      <c r="C77" s="6"/>
      <c r="D77" s="6"/>
      <c r="E77" s="6"/>
      <c r="F77" s="6"/>
      <c r="H77" s="3">
        <f t="shared" si="9"/>
        <v>0</v>
      </c>
    </row>
    <row r="78">
      <c r="A78" s="9">
        <v>43350.0</v>
      </c>
      <c r="B78" s="6"/>
      <c r="C78" s="6"/>
      <c r="D78" s="6"/>
      <c r="E78" s="6"/>
      <c r="F78" s="6"/>
      <c r="H78" s="3">
        <f t="shared" si="9"/>
        <v>0</v>
      </c>
    </row>
    <row r="79">
      <c r="A79" s="9">
        <v>43351.0</v>
      </c>
      <c r="B79" s="6"/>
      <c r="C79" s="6"/>
      <c r="D79" s="6"/>
      <c r="E79" s="6"/>
      <c r="F79" s="6"/>
      <c r="H79" s="3">
        <f t="shared" si="9"/>
        <v>0</v>
      </c>
    </row>
    <row r="80">
      <c r="A80" s="9">
        <v>43352.0</v>
      </c>
      <c r="B80" s="6"/>
      <c r="C80" s="6"/>
      <c r="D80" s="6"/>
      <c r="E80" s="6"/>
      <c r="F80" s="6"/>
      <c r="H80" s="3">
        <f t="shared" si="9"/>
        <v>0</v>
      </c>
    </row>
    <row r="81">
      <c r="A81" s="9">
        <v>43353.0</v>
      </c>
      <c r="B81" s="6"/>
      <c r="C81" s="6"/>
      <c r="D81" s="6"/>
      <c r="E81" s="6"/>
      <c r="F81" s="6"/>
      <c r="H81" s="3">
        <f t="shared" si="9"/>
        <v>0</v>
      </c>
    </row>
    <row r="82">
      <c r="A82" s="19"/>
      <c r="B82" s="6"/>
      <c r="C82" s="6"/>
      <c r="D82" s="6"/>
      <c r="E82" s="6"/>
      <c r="F82" s="6"/>
      <c r="G82" s="5" t="s">
        <v>16</v>
      </c>
      <c r="H82" s="11">
        <f>sum(H75:H81)</f>
        <v>0</v>
      </c>
    </row>
    <row r="83">
      <c r="A83" s="19" t="s">
        <v>36</v>
      </c>
      <c r="B83" s="6"/>
      <c r="C83" s="6"/>
      <c r="D83" s="6"/>
      <c r="E83" s="6"/>
      <c r="F83" s="6"/>
    </row>
    <row r="84">
      <c r="A84" s="20">
        <v>43354.0</v>
      </c>
      <c r="B84" s="6"/>
      <c r="C84" s="6"/>
      <c r="D84" s="6"/>
      <c r="E84" s="6"/>
      <c r="F84" s="6"/>
      <c r="H84" s="3">
        <f t="shared" ref="H84:H90" si="10">(C84-B84)+(E84-D84)+(G84-F84)</f>
        <v>0</v>
      </c>
    </row>
    <row r="85">
      <c r="A85" s="20">
        <v>43355.0</v>
      </c>
      <c r="B85" s="6"/>
      <c r="C85" s="6"/>
      <c r="D85" s="6"/>
      <c r="E85" s="6"/>
      <c r="F85" s="6"/>
      <c r="H85" s="3">
        <f t="shared" si="10"/>
        <v>0</v>
      </c>
    </row>
    <row r="86">
      <c r="A86" s="20">
        <v>43356.0</v>
      </c>
      <c r="B86" s="6"/>
      <c r="C86" s="6"/>
      <c r="D86" s="6"/>
      <c r="E86" s="6"/>
      <c r="F86" s="6"/>
      <c r="H86" s="3">
        <f t="shared" si="10"/>
        <v>0</v>
      </c>
    </row>
    <row r="87">
      <c r="A87" s="20">
        <v>43357.0</v>
      </c>
      <c r="B87" s="6"/>
      <c r="C87" s="6"/>
      <c r="D87" s="6"/>
      <c r="E87" s="6"/>
      <c r="F87" s="6"/>
      <c r="H87" s="3">
        <f t="shared" si="10"/>
        <v>0</v>
      </c>
    </row>
    <row r="88">
      <c r="A88" s="20">
        <v>43358.0</v>
      </c>
      <c r="B88" s="6"/>
      <c r="C88" s="6"/>
      <c r="D88" s="6"/>
      <c r="E88" s="6"/>
      <c r="F88" s="6"/>
      <c r="H88" s="3">
        <f t="shared" si="10"/>
        <v>0</v>
      </c>
    </row>
    <row r="89">
      <c r="A89" s="20">
        <v>43359.0</v>
      </c>
      <c r="B89" s="6"/>
      <c r="C89" s="6"/>
      <c r="D89" s="6"/>
      <c r="E89" s="6"/>
      <c r="F89" s="6"/>
      <c r="H89" s="3">
        <f t="shared" si="10"/>
        <v>0</v>
      </c>
    </row>
    <row r="90">
      <c r="A90" s="21">
        <v>43360.0</v>
      </c>
      <c r="B90" s="6"/>
      <c r="C90" s="6"/>
      <c r="D90" s="6"/>
      <c r="E90" s="6"/>
      <c r="F90" s="6"/>
      <c r="H90" s="3">
        <f t="shared" si="10"/>
        <v>0</v>
      </c>
    </row>
    <row r="91">
      <c r="G91" s="5" t="s">
        <v>16</v>
      </c>
      <c r="H91" s="11">
        <f>sum(H84:H90)</f>
        <v>0</v>
      </c>
    </row>
    <row r="93">
      <c r="G93" s="5" t="s">
        <v>42</v>
      </c>
      <c r="H93" s="11">
        <f>sum(H10+H19+H28+H37+H46+H55+H64+H73+H82++H91)</f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/>
      <c r="B1" s="4" t="s">
        <v>10</v>
      </c>
      <c r="C1" s="4" t="s">
        <v>11</v>
      </c>
      <c r="D1" s="4" t="s">
        <v>10</v>
      </c>
      <c r="E1" s="4" t="s">
        <v>11</v>
      </c>
      <c r="F1" s="4" t="s">
        <v>10</v>
      </c>
      <c r="G1" s="4" t="s">
        <v>11</v>
      </c>
      <c r="H1" s="5" t="s">
        <v>12</v>
      </c>
    </row>
    <row r="2">
      <c r="A2" s="4" t="s">
        <v>13</v>
      </c>
      <c r="H2" s="3"/>
    </row>
    <row r="3">
      <c r="A3" s="7">
        <v>43290.0</v>
      </c>
      <c r="B3" s="8"/>
      <c r="C3" s="8"/>
      <c r="D3" s="6"/>
      <c r="E3" s="6"/>
      <c r="F3" s="6"/>
      <c r="H3" s="3">
        <f t="shared" ref="H3:H9" si="1">(C3-B3)+(E3-D3)+(G3-F3)</f>
        <v>0</v>
      </c>
    </row>
    <row r="4">
      <c r="A4" s="9">
        <v>43291.0</v>
      </c>
      <c r="B4" s="6"/>
      <c r="C4" s="6"/>
      <c r="D4" s="6"/>
      <c r="E4" s="6"/>
      <c r="F4" s="6"/>
      <c r="H4" s="3">
        <f t="shared" si="1"/>
        <v>0</v>
      </c>
    </row>
    <row r="5">
      <c r="A5" s="9">
        <v>43292.0</v>
      </c>
      <c r="B5" s="6"/>
      <c r="C5" s="6"/>
      <c r="D5" s="6"/>
      <c r="E5" s="6"/>
      <c r="F5" s="6"/>
      <c r="H5" s="3">
        <f t="shared" si="1"/>
        <v>0</v>
      </c>
    </row>
    <row r="6">
      <c r="A6" s="9">
        <v>43293.0</v>
      </c>
      <c r="B6" s="6"/>
      <c r="C6" s="6"/>
      <c r="D6" s="6"/>
      <c r="E6" s="6"/>
      <c r="F6" s="6"/>
      <c r="H6" s="3">
        <f t="shared" si="1"/>
        <v>0</v>
      </c>
    </row>
    <row r="7">
      <c r="A7" s="9">
        <v>43294.0</v>
      </c>
      <c r="B7" s="6"/>
      <c r="C7" s="6"/>
      <c r="D7" s="6"/>
      <c r="E7" s="6"/>
      <c r="F7" s="6"/>
      <c r="H7" s="3">
        <f t="shared" si="1"/>
        <v>0</v>
      </c>
    </row>
    <row r="8">
      <c r="A8" s="9">
        <v>43295.0</v>
      </c>
      <c r="B8" s="6"/>
      <c r="C8" s="6"/>
      <c r="D8" s="6"/>
      <c r="E8" s="6"/>
      <c r="F8" s="6"/>
      <c r="H8" s="3">
        <f t="shared" si="1"/>
        <v>0</v>
      </c>
    </row>
    <row r="9">
      <c r="A9" s="9">
        <v>43296.0</v>
      </c>
      <c r="B9" s="6"/>
      <c r="C9" s="6"/>
      <c r="D9" s="6"/>
      <c r="E9" s="6"/>
      <c r="F9" s="6"/>
      <c r="H9" s="3">
        <f t="shared" si="1"/>
        <v>0</v>
      </c>
    </row>
    <row r="10">
      <c r="A10" s="10"/>
      <c r="B10" s="6"/>
      <c r="C10" s="6"/>
      <c r="D10" s="6"/>
      <c r="E10" s="6"/>
      <c r="F10" s="6"/>
      <c r="G10" s="5" t="s">
        <v>16</v>
      </c>
      <c r="H10" s="11">
        <f>sum(H3:H9)</f>
        <v>0</v>
      </c>
    </row>
    <row r="11">
      <c r="A11" s="10" t="s">
        <v>18</v>
      </c>
      <c r="B11" s="6"/>
      <c r="C11" s="6"/>
      <c r="D11" s="6"/>
      <c r="E11" s="6"/>
      <c r="F11" s="6"/>
    </row>
    <row r="12">
      <c r="A12" s="9">
        <v>43297.0</v>
      </c>
      <c r="B12" s="8"/>
      <c r="C12" s="8"/>
      <c r="D12" s="6"/>
      <c r="E12" s="6"/>
      <c r="F12" s="6"/>
      <c r="H12" s="3">
        <f t="shared" ref="H12:H18" si="2">(C12-B12)+(E12-D12)+(G12-F12)</f>
        <v>0</v>
      </c>
    </row>
    <row r="13">
      <c r="A13" s="9">
        <v>43298.0</v>
      </c>
      <c r="B13" s="6"/>
      <c r="C13" s="6"/>
      <c r="D13" s="6"/>
      <c r="E13" s="6"/>
      <c r="F13" s="6"/>
      <c r="H13" s="3">
        <f t="shared" si="2"/>
        <v>0</v>
      </c>
    </row>
    <row r="14">
      <c r="A14" s="9">
        <v>43299.0</v>
      </c>
      <c r="B14" s="6"/>
      <c r="C14" s="6"/>
      <c r="D14" s="6"/>
      <c r="E14" s="6"/>
      <c r="F14" s="6"/>
      <c r="H14" s="3">
        <f t="shared" si="2"/>
        <v>0</v>
      </c>
    </row>
    <row r="15">
      <c r="A15" s="9">
        <v>43300.0</v>
      </c>
      <c r="B15" s="8"/>
      <c r="C15" s="8"/>
      <c r="D15" s="6"/>
      <c r="E15" s="6"/>
      <c r="F15" s="6"/>
      <c r="H15" s="3">
        <f t="shared" si="2"/>
        <v>0</v>
      </c>
    </row>
    <row r="16">
      <c r="A16" s="9">
        <v>43301.0</v>
      </c>
      <c r="B16" s="6"/>
      <c r="C16" s="6"/>
      <c r="D16" s="6"/>
      <c r="E16" s="6"/>
      <c r="F16" s="6"/>
      <c r="H16" s="3">
        <f t="shared" si="2"/>
        <v>0</v>
      </c>
    </row>
    <row r="17">
      <c r="A17" s="9">
        <v>43302.0</v>
      </c>
      <c r="B17" s="6"/>
      <c r="C17" s="6"/>
      <c r="D17" s="6"/>
      <c r="E17" s="6"/>
      <c r="F17" s="6"/>
      <c r="H17" s="3">
        <f t="shared" si="2"/>
        <v>0</v>
      </c>
    </row>
    <row r="18">
      <c r="A18" s="9">
        <v>43303.0</v>
      </c>
      <c r="B18" s="6"/>
      <c r="C18" s="6"/>
      <c r="D18" s="6"/>
      <c r="E18" s="6"/>
      <c r="F18" s="6"/>
      <c r="H18" s="3">
        <f t="shared" si="2"/>
        <v>0</v>
      </c>
    </row>
    <row r="19">
      <c r="A19" s="10"/>
      <c r="B19" s="6"/>
      <c r="C19" s="6"/>
      <c r="D19" s="6"/>
      <c r="E19" s="6"/>
      <c r="F19" s="6"/>
      <c r="G19" s="5" t="s">
        <v>16</v>
      </c>
      <c r="H19" s="11">
        <f>sum(H12:H18)</f>
        <v>0</v>
      </c>
    </row>
    <row r="20">
      <c r="A20" s="10" t="s">
        <v>20</v>
      </c>
      <c r="B20" s="6"/>
      <c r="C20" s="6"/>
      <c r="D20" s="6"/>
      <c r="E20" s="6"/>
      <c r="F20" s="6"/>
    </row>
    <row r="21">
      <c r="A21" s="9">
        <v>43304.0</v>
      </c>
      <c r="B21" s="8"/>
      <c r="C21" s="8"/>
      <c r="D21" s="6"/>
      <c r="E21" s="6"/>
      <c r="F21" s="6"/>
      <c r="H21" s="3">
        <f t="shared" ref="H21:H27" si="3">(C21-B21)+(E21-D21)+(G21-F21)</f>
        <v>0</v>
      </c>
    </row>
    <row r="22">
      <c r="A22" s="9">
        <v>43305.0</v>
      </c>
      <c r="B22" s="6"/>
      <c r="C22" s="6"/>
      <c r="D22" s="6"/>
      <c r="E22" s="6"/>
      <c r="F22" s="6"/>
      <c r="H22" s="3">
        <f t="shared" si="3"/>
        <v>0</v>
      </c>
    </row>
    <row r="23">
      <c r="A23" s="13">
        <v>43306.0</v>
      </c>
      <c r="B23" s="6"/>
      <c r="C23" s="6"/>
      <c r="D23" s="6"/>
      <c r="E23" s="6"/>
      <c r="F23" s="6"/>
      <c r="H23" s="3">
        <f t="shared" si="3"/>
        <v>0</v>
      </c>
    </row>
    <row r="24">
      <c r="A24" s="13">
        <v>43307.0</v>
      </c>
      <c r="B24" s="8"/>
      <c r="C24" s="8"/>
      <c r="D24" s="6"/>
      <c r="E24" s="6"/>
      <c r="F24" s="6"/>
      <c r="H24" s="3">
        <f t="shared" si="3"/>
        <v>0</v>
      </c>
    </row>
    <row r="25">
      <c r="A25" s="13">
        <v>43308.0</v>
      </c>
      <c r="B25" s="6"/>
      <c r="C25" s="6"/>
      <c r="D25" s="6"/>
      <c r="E25" s="6"/>
      <c r="F25" s="6"/>
      <c r="H25" s="3">
        <f t="shared" si="3"/>
        <v>0</v>
      </c>
    </row>
    <row r="26">
      <c r="A26" s="7">
        <v>43309.0</v>
      </c>
      <c r="B26" s="6"/>
      <c r="C26" s="6"/>
      <c r="D26" s="6"/>
      <c r="E26" s="6"/>
      <c r="F26" s="6"/>
      <c r="H26" s="3">
        <f t="shared" si="3"/>
        <v>0</v>
      </c>
    </row>
    <row r="27">
      <c r="A27" s="7">
        <v>43310.0</v>
      </c>
      <c r="B27" s="6"/>
      <c r="C27" s="6"/>
      <c r="D27" s="6"/>
      <c r="E27" s="6"/>
      <c r="F27" s="6"/>
      <c r="H27" s="3">
        <f t="shared" si="3"/>
        <v>0</v>
      </c>
    </row>
    <row r="28">
      <c r="A28" s="10"/>
      <c r="B28" s="6"/>
      <c r="C28" s="6"/>
      <c r="D28" s="6"/>
      <c r="E28" s="6"/>
      <c r="F28" s="6"/>
      <c r="G28" s="5" t="s">
        <v>16</v>
      </c>
      <c r="H28" s="11">
        <f>sum(H21:H27)</f>
        <v>0</v>
      </c>
    </row>
    <row r="29">
      <c r="A29" s="10" t="s">
        <v>23</v>
      </c>
      <c r="B29" s="6"/>
      <c r="C29" s="6"/>
      <c r="D29" s="6"/>
      <c r="E29" s="6"/>
      <c r="F29" s="6"/>
    </row>
    <row r="30">
      <c r="A30" s="9">
        <v>43311.0</v>
      </c>
      <c r="B30" s="8"/>
      <c r="C30" s="8"/>
      <c r="D30" s="6"/>
      <c r="E30" s="6"/>
      <c r="F30" s="6"/>
      <c r="H30" s="3">
        <f t="shared" ref="H30:H36" si="4">(C30-B30)+(E30-D30)+(G30-F30)</f>
        <v>0</v>
      </c>
    </row>
    <row r="31">
      <c r="A31" s="9">
        <v>43312.0</v>
      </c>
      <c r="B31" s="6"/>
      <c r="C31" s="6"/>
      <c r="D31" s="6"/>
      <c r="E31" s="6"/>
      <c r="F31" s="6"/>
      <c r="H31" s="3">
        <f t="shared" si="4"/>
        <v>0</v>
      </c>
    </row>
    <row r="32">
      <c r="A32" s="9">
        <v>43313.0</v>
      </c>
      <c r="B32" s="6"/>
      <c r="C32" s="6"/>
      <c r="D32" s="6"/>
      <c r="E32" s="6"/>
      <c r="F32" s="6"/>
      <c r="H32" s="3">
        <f t="shared" si="4"/>
        <v>0</v>
      </c>
    </row>
    <row r="33">
      <c r="A33" s="9">
        <v>43314.0</v>
      </c>
      <c r="B33" s="8"/>
      <c r="C33" s="8"/>
      <c r="D33" s="6"/>
      <c r="E33" s="6"/>
      <c r="F33" s="6"/>
      <c r="H33" s="3">
        <f t="shared" si="4"/>
        <v>0</v>
      </c>
    </row>
    <row r="34">
      <c r="A34" s="9">
        <v>43315.0</v>
      </c>
      <c r="B34" s="6"/>
      <c r="C34" s="6"/>
      <c r="D34" s="6"/>
      <c r="E34" s="6"/>
      <c r="F34" s="6"/>
      <c r="H34" s="3">
        <f t="shared" si="4"/>
        <v>0</v>
      </c>
    </row>
    <row r="35">
      <c r="A35" s="9">
        <v>43316.0</v>
      </c>
      <c r="B35" s="6"/>
      <c r="C35" s="6"/>
      <c r="D35" s="6"/>
      <c r="E35" s="6"/>
      <c r="F35" s="6"/>
      <c r="H35" s="3">
        <f t="shared" si="4"/>
        <v>0</v>
      </c>
    </row>
    <row r="36">
      <c r="A36" s="9">
        <v>43317.0</v>
      </c>
      <c r="B36" s="6"/>
      <c r="C36" s="6"/>
      <c r="D36" s="6"/>
      <c r="E36" s="6"/>
      <c r="F36" s="6"/>
      <c r="H36" s="3">
        <f t="shared" si="4"/>
        <v>0</v>
      </c>
    </row>
    <row r="37">
      <c r="A37" s="10"/>
      <c r="B37" s="6"/>
      <c r="C37" s="6"/>
      <c r="D37" s="6"/>
      <c r="E37" s="6"/>
      <c r="F37" s="6"/>
      <c r="G37" s="5" t="s">
        <v>16</v>
      </c>
      <c r="H37" s="11">
        <f>sum(H30:H36)</f>
        <v>0</v>
      </c>
    </row>
    <row r="38">
      <c r="A38" s="10" t="s">
        <v>25</v>
      </c>
      <c r="B38" s="6"/>
      <c r="C38" s="6"/>
      <c r="D38" s="6"/>
      <c r="E38" s="6"/>
      <c r="F38" s="6"/>
    </row>
    <row r="39">
      <c r="A39" s="9">
        <v>43318.0</v>
      </c>
      <c r="B39" s="8"/>
      <c r="C39" s="8"/>
      <c r="D39" s="6"/>
      <c r="E39" s="6"/>
      <c r="F39" s="6"/>
      <c r="H39" s="3">
        <f t="shared" ref="H39:H45" si="5">(C39-B39)+(E39-D39)+(G39-F39)</f>
        <v>0</v>
      </c>
    </row>
    <row r="40">
      <c r="A40" s="9">
        <v>43319.0</v>
      </c>
      <c r="B40" s="6"/>
      <c r="C40" s="6"/>
      <c r="D40" s="6"/>
      <c r="E40" s="6"/>
      <c r="F40" s="6"/>
      <c r="H40" s="3">
        <f t="shared" si="5"/>
        <v>0</v>
      </c>
    </row>
    <row r="41">
      <c r="A41" s="9">
        <v>43321.0</v>
      </c>
      <c r="B41" s="6"/>
      <c r="C41" s="6"/>
      <c r="D41" s="6"/>
      <c r="E41" s="6"/>
      <c r="F41" s="6"/>
      <c r="H41" s="3">
        <f t="shared" si="5"/>
        <v>0</v>
      </c>
    </row>
    <row r="42">
      <c r="A42" s="9">
        <v>43322.0</v>
      </c>
      <c r="B42" s="8"/>
      <c r="C42" s="8"/>
      <c r="D42" s="6"/>
      <c r="E42" s="6"/>
      <c r="F42" s="6"/>
      <c r="H42" s="3">
        <f t="shared" si="5"/>
        <v>0</v>
      </c>
    </row>
    <row r="43">
      <c r="A43" s="9">
        <v>43323.0</v>
      </c>
      <c r="B43" s="6"/>
      <c r="C43" s="6"/>
      <c r="D43" s="6"/>
      <c r="E43" s="6"/>
      <c r="F43" s="6"/>
      <c r="H43" s="3">
        <f t="shared" si="5"/>
        <v>0</v>
      </c>
    </row>
    <row r="44">
      <c r="A44" s="9">
        <v>43324.0</v>
      </c>
      <c r="B44" s="6"/>
      <c r="C44" s="6"/>
      <c r="D44" s="6"/>
      <c r="E44" s="6"/>
      <c r="F44" s="6"/>
      <c r="H44" s="3">
        <f t="shared" si="5"/>
        <v>0</v>
      </c>
    </row>
    <row r="45">
      <c r="A45" s="9">
        <v>43325.0</v>
      </c>
      <c r="B45" s="6"/>
      <c r="C45" s="6"/>
      <c r="D45" s="6"/>
      <c r="E45" s="6"/>
      <c r="F45" s="6"/>
      <c r="H45" s="3">
        <f t="shared" si="5"/>
        <v>0</v>
      </c>
    </row>
    <row r="46">
      <c r="A46" s="10"/>
      <c r="B46" s="6"/>
      <c r="C46" s="6"/>
      <c r="D46" s="6"/>
      <c r="E46" s="6"/>
      <c r="F46" s="6"/>
      <c r="G46" s="5" t="s">
        <v>16</v>
      </c>
      <c r="H46" s="11">
        <f>sum(H39:H45)</f>
        <v>0</v>
      </c>
    </row>
    <row r="47">
      <c r="A47" s="10" t="s">
        <v>27</v>
      </c>
      <c r="B47" s="6"/>
      <c r="C47" s="6"/>
      <c r="D47" s="6"/>
      <c r="E47" s="6"/>
      <c r="F47" s="6"/>
    </row>
    <row r="48">
      <c r="A48" s="9">
        <v>43326.0</v>
      </c>
      <c r="B48" s="8"/>
      <c r="C48" s="8"/>
      <c r="D48" s="6"/>
      <c r="E48" s="6"/>
      <c r="F48" s="6"/>
      <c r="H48" s="3">
        <f t="shared" ref="H48:H54" si="6">(C48-B48)+(E48-D48)+(G48-F48)</f>
        <v>0</v>
      </c>
    </row>
    <row r="49">
      <c r="A49" s="9">
        <v>43327.0</v>
      </c>
      <c r="B49" s="6"/>
      <c r="C49" s="6"/>
      <c r="D49" s="6"/>
      <c r="E49" s="6"/>
      <c r="F49" s="6"/>
      <c r="H49" s="3">
        <f t="shared" si="6"/>
        <v>0</v>
      </c>
    </row>
    <row r="50">
      <c r="A50" s="9">
        <v>43328.0</v>
      </c>
      <c r="B50" s="6"/>
      <c r="C50" s="6"/>
      <c r="D50" s="6"/>
      <c r="E50" s="6"/>
      <c r="F50" s="6"/>
      <c r="H50" s="3">
        <f t="shared" si="6"/>
        <v>0</v>
      </c>
    </row>
    <row r="51">
      <c r="A51" s="9">
        <v>43329.0</v>
      </c>
      <c r="B51" s="8"/>
      <c r="C51" s="8"/>
      <c r="D51" s="6"/>
      <c r="E51" s="6"/>
      <c r="F51" s="6"/>
      <c r="H51" s="3">
        <f t="shared" si="6"/>
        <v>0</v>
      </c>
    </row>
    <row r="52">
      <c r="A52" s="9">
        <v>43330.0</v>
      </c>
      <c r="B52" s="6"/>
      <c r="C52" s="6"/>
      <c r="D52" s="6"/>
      <c r="E52" s="6"/>
      <c r="F52" s="6"/>
      <c r="H52" s="3">
        <f t="shared" si="6"/>
        <v>0</v>
      </c>
    </row>
    <row r="53">
      <c r="A53" s="9">
        <v>43331.0</v>
      </c>
      <c r="B53" s="6"/>
      <c r="C53" s="6"/>
      <c r="D53" s="6"/>
      <c r="E53" s="6"/>
      <c r="F53" s="6"/>
      <c r="H53" s="3">
        <f t="shared" si="6"/>
        <v>0</v>
      </c>
    </row>
    <row r="54">
      <c r="A54" s="9">
        <v>43332.0</v>
      </c>
      <c r="B54" s="6"/>
      <c r="C54" s="6"/>
      <c r="D54" s="6"/>
      <c r="E54" s="6"/>
      <c r="F54" s="6"/>
      <c r="H54" s="3">
        <f t="shared" si="6"/>
        <v>0</v>
      </c>
    </row>
    <row r="55">
      <c r="A55" s="10"/>
      <c r="B55" s="6"/>
      <c r="C55" s="6"/>
      <c r="D55" s="6"/>
      <c r="E55" s="6"/>
      <c r="F55" s="6"/>
      <c r="G55" s="5" t="s">
        <v>16</v>
      </c>
      <c r="H55" s="11">
        <f>sum(H48:H54)</f>
        <v>0</v>
      </c>
    </row>
    <row r="56">
      <c r="A56" s="10" t="s">
        <v>30</v>
      </c>
      <c r="B56" s="6"/>
      <c r="C56" s="6"/>
      <c r="D56" s="6"/>
      <c r="E56" s="6"/>
      <c r="F56" s="6"/>
    </row>
    <row r="57">
      <c r="A57" s="9">
        <v>43333.0</v>
      </c>
      <c r="B57" s="8"/>
      <c r="C57" s="8"/>
      <c r="D57" s="6"/>
      <c r="E57" s="6"/>
      <c r="F57" s="6"/>
      <c r="H57" s="3">
        <f t="shared" ref="H57:H63" si="7">(C57-B57)+(E57-D57)+(G57-F57)</f>
        <v>0</v>
      </c>
    </row>
    <row r="58">
      <c r="A58" s="9">
        <v>43334.0</v>
      </c>
      <c r="B58" s="6"/>
      <c r="C58" s="6"/>
      <c r="D58" s="6"/>
      <c r="E58" s="6"/>
      <c r="F58" s="6"/>
      <c r="H58" s="3">
        <f t="shared" si="7"/>
        <v>0</v>
      </c>
    </row>
    <row r="59">
      <c r="A59" s="9">
        <v>43335.0</v>
      </c>
      <c r="B59" s="6"/>
      <c r="C59" s="6"/>
      <c r="D59" s="6"/>
      <c r="E59" s="6"/>
      <c r="F59" s="6"/>
      <c r="H59" s="3">
        <f t="shared" si="7"/>
        <v>0</v>
      </c>
    </row>
    <row r="60">
      <c r="A60" s="9">
        <v>43336.0</v>
      </c>
      <c r="B60" s="8"/>
      <c r="C60" s="8"/>
      <c r="D60" s="6"/>
      <c r="E60" s="6"/>
      <c r="F60" s="6"/>
      <c r="H60" s="3">
        <f t="shared" si="7"/>
        <v>0</v>
      </c>
    </row>
    <row r="61">
      <c r="A61" s="9">
        <v>43337.0</v>
      </c>
      <c r="B61" s="6"/>
      <c r="C61" s="6"/>
      <c r="D61" s="6"/>
      <c r="E61" s="6"/>
      <c r="F61" s="6"/>
      <c r="H61" s="3">
        <f t="shared" si="7"/>
        <v>0</v>
      </c>
    </row>
    <row r="62">
      <c r="A62" s="9">
        <v>43338.0</v>
      </c>
      <c r="B62" s="6"/>
      <c r="C62" s="6"/>
      <c r="D62" s="6"/>
      <c r="E62" s="6"/>
      <c r="F62" s="6"/>
      <c r="H62" s="3">
        <f t="shared" si="7"/>
        <v>0</v>
      </c>
    </row>
    <row r="63">
      <c r="A63" s="9">
        <v>43339.0</v>
      </c>
      <c r="B63" s="6"/>
      <c r="C63" s="6"/>
      <c r="D63" s="6"/>
      <c r="E63" s="6"/>
      <c r="F63" s="6"/>
      <c r="H63" s="3">
        <f t="shared" si="7"/>
        <v>0</v>
      </c>
    </row>
    <row r="64">
      <c r="A64" s="10"/>
      <c r="B64" s="6"/>
      <c r="C64" s="6"/>
      <c r="D64" s="6"/>
      <c r="E64" s="6"/>
      <c r="F64" s="6"/>
      <c r="G64" s="5" t="s">
        <v>16</v>
      </c>
      <c r="H64" s="11">
        <f>sum(H57:H63)</f>
        <v>0</v>
      </c>
    </row>
    <row r="65">
      <c r="A65" s="10" t="s">
        <v>32</v>
      </c>
      <c r="B65" s="6"/>
      <c r="C65" s="6"/>
      <c r="D65" s="6"/>
      <c r="E65" s="6"/>
      <c r="F65" s="6"/>
    </row>
    <row r="66">
      <c r="A66" s="9">
        <v>43340.0</v>
      </c>
      <c r="B66" s="8"/>
      <c r="C66" s="8"/>
      <c r="D66" s="6"/>
      <c r="E66" s="6"/>
      <c r="F66" s="6"/>
      <c r="H66" s="3">
        <f t="shared" ref="H66:H72" si="8">(C66-B66)+(E66-D66)+(G66-F66)</f>
        <v>0</v>
      </c>
    </row>
    <row r="67">
      <c r="A67" s="9">
        <v>43341.0</v>
      </c>
      <c r="B67" s="6"/>
      <c r="C67" s="6"/>
      <c r="D67" s="6"/>
      <c r="E67" s="6"/>
      <c r="F67" s="6"/>
      <c r="H67" s="3">
        <f t="shared" si="8"/>
        <v>0</v>
      </c>
    </row>
    <row r="68">
      <c r="A68" s="9">
        <v>43342.0</v>
      </c>
      <c r="B68" s="6"/>
      <c r="C68" s="6"/>
      <c r="D68" s="6"/>
      <c r="E68" s="6"/>
      <c r="F68" s="6"/>
      <c r="H68" s="3">
        <f t="shared" si="8"/>
        <v>0</v>
      </c>
    </row>
    <row r="69">
      <c r="A69" s="9">
        <v>43343.0</v>
      </c>
      <c r="B69" s="8"/>
      <c r="C69" s="8"/>
      <c r="D69" s="6"/>
      <c r="E69" s="6"/>
      <c r="F69" s="6"/>
      <c r="H69" s="3">
        <f t="shared" si="8"/>
        <v>0</v>
      </c>
    </row>
    <row r="70">
      <c r="A70" s="9">
        <v>43344.0</v>
      </c>
      <c r="B70" s="6"/>
      <c r="C70" s="6"/>
      <c r="D70" s="6"/>
      <c r="E70" s="6"/>
      <c r="F70" s="6"/>
      <c r="H70" s="3">
        <f t="shared" si="8"/>
        <v>0</v>
      </c>
    </row>
    <row r="71">
      <c r="A71" s="9">
        <v>43345.0</v>
      </c>
      <c r="B71" s="6"/>
      <c r="C71" s="6"/>
      <c r="D71" s="6"/>
      <c r="E71" s="6"/>
      <c r="F71" s="6"/>
      <c r="H71" s="3">
        <f t="shared" si="8"/>
        <v>0</v>
      </c>
    </row>
    <row r="72">
      <c r="A72" s="9">
        <v>43346.0</v>
      </c>
      <c r="B72" s="6"/>
      <c r="C72" s="6"/>
      <c r="D72" s="6"/>
      <c r="E72" s="6"/>
      <c r="F72" s="6"/>
      <c r="H72" s="3">
        <f t="shared" si="8"/>
        <v>0</v>
      </c>
    </row>
    <row r="73">
      <c r="A73" s="15"/>
      <c r="B73" s="6"/>
      <c r="C73" s="6"/>
      <c r="D73" s="6"/>
      <c r="E73" s="6"/>
      <c r="F73" s="6"/>
      <c r="G73" s="5" t="s">
        <v>16</v>
      </c>
      <c r="H73" s="11">
        <f>sum(H66:H72)</f>
        <v>0</v>
      </c>
    </row>
    <row r="74">
      <c r="A74" s="10" t="s">
        <v>35</v>
      </c>
      <c r="B74" s="6"/>
      <c r="C74" s="6"/>
      <c r="D74" s="6"/>
      <c r="E74" s="6"/>
      <c r="F74" s="6"/>
    </row>
    <row r="75">
      <c r="A75" s="9">
        <v>43347.0</v>
      </c>
      <c r="B75" s="6"/>
      <c r="C75" s="6"/>
      <c r="D75" s="6"/>
      <c r="E75" s="6"/>
      <c r="F75" s="6"/>
      <c r="H75" s="3">
        <f t="shared" ref="H75:H81" si="9">(C75-B75)+(E75-D75)+(G75-F75)</f>
        <v>0</v>
      </c>
    </row>
    <row r="76">
      <c r="A76" s="9">
        <v>43348.0</v>
      </c>
      <c r="B76" s="6"/>
      <c r="C76" s="6"/>
      <c r="D76" s="6"/>
      <c r="E76" s="6"/>
      <c r="F76" s="6"/>
      <c r="H76" s="3">
        <f t="shared" si="9"/>
        <v>0</v>
      </c>
    </row>
    <row r="77">
      <c r="A77" s="9">
        <v>43349.0</v>
      </c>
      <c r="B77" s="6"/>
      <c r="C77" s="6"/>
      <c r="D77" s="6"/>
      <c r="E77" s="6"/>
      <c r="F77" s="6"/>
      <c r="H77" s="3">
        <f t="shared" si="9"/>
        <v>0</v>
      </c>
    </row>
    <row r="78">
      <c r="A78" s="9">
        <v>43350.0</v>
      </c>
      <c r="B78" s="6"/>
      <c r="C78" s="6"/>
      <c r="D78" s="6"/>
      <c r="E78" s="6"/>
      <c r="F78" s="6"/>
      <c r="H78" s="3">
        <f t="shared" si="9"/>
        <v>0</v>
      </c>
    </row>
    <row r="79">
      <c r="A79" s="9">
        <v>43351.0</v>
      </c>
      <c r="B79" s="6"/>
      <c r="C79" s="6"/>
      <c r="D79" s="6"/>
      <c r="E79" s="6"/>
      <c r="F79" s="6"/>
      <c r="H79" s="3">
        <f t="shared" si="9"/>
        <v>0</v>
      </c>
    </row>
    <row r="80">
      <c r="A80" s="9">
        <v>43352.0</v>
      </c>
      <c r="B80" s="6"/>
      <c r="C80" s="6"/>
      <c r="D80" s="6"/>
      <c r="E80" s="6"/>
      <c r="F80" s="6"/>
      <c r="H80" s="3">
        <f t="shared" si="9"/>
        <v>0</v>
      </c>
    </row>
    <row r="81">
      <c r="A81" s="9">
        <v>43353.0</v>
      </c>
      <c r="B81" s="6"/>
      <c r="C81" s="6"/>
      <c r="D81" s="6"/>
      <c r="E81" s="6"/>
      <c r="F81" s="6"/>
      <c r="H81" s="3">
        <f t="shared" si="9"/>
        <v>0</v>
      </c>
    </row>
    <row r="82">
      <c r="A82" s="19"/>
      <c r="B82" s="6"/>
      <c r="C82" s="6"/>
      <c r="D82" s="6"/>
      <c r="E82" s="6"/>
      <c r="F82" s="6"/>
      <c r="G82" s="5" t="s">
        <v>16</v>
      </c>
      <c r="H82" s="11">
        <f>sum(H75:H81)</f>
        <v>0</v>
      </c>
    </row>
    <row r="83">
      <c r="A83" s="19" t="s">
        <v>36</v>
      </c>
      <c r="B83" s="6"/>
      <c r="C83" s="6"/>
      <c r="D83" s="6"/>
      <c r="E83" s="6"/>
      <c r="F83" s="6"/>
    </row>
    <row r="84">
      <c r="A84" s="20">
        <v>43354.0</v>
      </c>
      <c r="B84" s="6"/>
      <c r="C84" s="6"/>
      <c r="D84" s="6"/>
      <c r="E84" s="6"/>
      <c r="F84" s="6"/>
      <c r="H84" s="3">
        <f t="shared" ref="H84:H90" si="10">(C84-B84)+(E84-D84)+(G84-F84)</f>
        <v>0</v>
      </c>
    </row>
    <row r="85">
      <c r="A85" s="20">
        <v>43355.0</v>
      </c>
      <c r="B85" s="6"/>
      <c r="C85" s="6"/>
      <c r="D85" s="6"/>
      <c r="E85" s="6"/>
      <c r="F85" s="6"/>
      <c r="H85" s="3">
        <f t="shared" si="10"/>
        <v>0</v>
      </c>
    </row>
    <row r="86">
      <c r="A86" s="20">
        <v>43356.0</v>
      </c>
      <c r="B86" s="6"/>
      <c r="C86" s="6"/>
      <c r="D86" s="6"/>
      <c r="E86" s="6"/>
      <c r="F86" s="6"/>
      <c r="H86" s="3">
        <f t="shared" si="10"/>
        <v>0</v>
      </c>
    </row>
    <row r="87">
      <c r="A87" s="20">
        <v>43357.0</v>
      </c>
      <c r="B87" s="6"/>
      <c r="C87" s="6"/>
      <c r="D87" s="6"/>
      <c r="E87" s="6"/>
      <c r="F87" s="6"/>
      <c r="H87" s="3">
        <f t="shared" si="10"/>
        <v>0</v>
      </c>
    </row>
    <row r="88">
      <c r="A88" s="20">
        <v>43358.0</v>
      </c>
      <c r="B88" s="6"/>
      <c r="C88" s="6"/>
      <c r="D88" s="6"/>
      <c r="E88" s="6"/>
      <c r="F88" s="6"/>
      <c r="H88" s="3">
        <f t="shared" si="10"/>
        <v>0</v>
      </c>
    </row>
    <row r="89">
      <c r="A89" s="20">
        <v>43359.0</v>
      </c>
      <c r="B89" s="6"/>
      <c r="C89" s="6"/>
      <c r="D89" s="6"/>
      <c r="E89" s="6"/>
      <c r="F89" s="6"/>
      <c r="H89" s="3">
        <f t="shared" si="10"/>
        <v>0</v>
      </c>
    </row>
    <row r="90">
      <c r="A90" s="21">
        <v>43360.0</v>
      </c>
      <c r="B90" s="6"/>
      <c r="C90" s="6"/>
      <c r="D90" s="6"/>
      <c r="E90" s="6"/>
      <c r="F90" s="6"/>
      <c r="H90" s="3">
        <f t="shared" si="10"/>
        <v>0</v>
      </c>
    </row>
    <row r="91">
      <c r="G91" s="5" t="s">
        <v>16</v>
      </c>
      <c r="H91" s="11">
        <f>sum(H84:H90)</f>
        <v>0</v>
      </c>
    </row>
    <row r="93">
      <c r="G93" s="5" t="s">
        <v>42</v>
      </c>
      <c r="H93" s="11">
        <f>sum(H10+H19+H28+H37+H46+H55+H64+H73+H82++H91)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/>
      <c r="B1" s="4" t="s">
        <v>10</v>
      </c>
      <c r="C1" s="4" t="s">
        <v>11</v>
      </c>
      <c r="D1" s="4" t="s">
        <v>10</v>
      </c>
      <c r="E1" s="4" t="s">
        <v>11</v>
      </c>
      <c r="F1" s="4" t="s">
        <v>10</v>
      </c>
      <c r="G1" s="4" t="s">
        <v>11</v>
      </c>
      <c r="H1" s="5" t="s">
        <v>12</v>
      </c>
    </row>
    <row r="2">
      <c r="A2" s="4" t="s">
        <v>13</v>
      </c>
      <c r="H2" s="3"/>
    </row>
    <row r="3">
      <c r="A3" s="7">
        <v>43290.0</v>
      </c>
      <c r="B3" s="8"/>
      <c r="C3" s="8"/>
      <c r="D3" s="6"/>
      <c r="E3" s="6"/>
      <c r="F3" s="6"/>
      <c r="H3" s="3">
        <f t="shared" ref="H3:H9" si="1">(C3-B3)+(E3-D3)+(G3-F3)</f>
        <v>0</v>
      </c>
    </row>
    <row r="4">
      <c r="A4" s="9">
        <v>43291.0</v>
      </c>
      <c r="B4" s="6"/>
      <c r="C4" s="6"/>
      <c r="D4" s="6"/>
      <c r="E4" s="6"/>
      <c r="F4" s="6"/>
      <c r="H4" s="3">
        <f t="shared" si="1"/>
        <v>0</v>
      </c>
    </row>
    <row r="5">
      <c r="A5" s="9">
        <v>43292.0</v>
      </c>
      <c r="B5" s="6"/>
      <c r="C5" s="6"/>
      <c r="D5" s="6"/>
      <c r="E5" s="6"/>
      <c r="F5" s="6"/>
      <c r="H5" s="3">
        <f t="shared" si="1"/>
        <v>0</v>
      </c>
    </row>
    <row r="6">
      <c r="A6" s="9">
        <v>43293.0</v>
      </c>
      <c r="B6" s="6"/>
      <c r="C6" s="6"/>
      <c r="D6" s="6"/>
      <c r="E6" s="6"/>
      <c r="F6" s="6"/>
      <c r="H6" s="3">
        <f t="shared" si="1"/>
        <v>0</v>
      </c>
    </row>
    <row r="7">
      <c r="A7" s="9">
        <v>43294.0</v>
      </c>
      <c r="B7" s="6"/>
      <c r="C7" s="6"/>
      <c r="D7" s="6"/>
      <c r="E7" s="6"/>
      <c r="F7" s="6"/>
      <c r="H7" s="3">
        <f t="shared" si="1"/>
        <v>0</v>
      </c>
    </row>
    <row r="8">
      <c r="A8" s="9">
        <v>43295.0</v>
      </c>
      <c r="B8" s="6"/>
      <c r="C8" s="6"/>
      <c r="D8" s="6"/>
      <c r="E8" s="6"/>
      <c r="F8" s="6"/>
      <c r="H8" s="3">
        <f t="shared" si="1"/>
        <v>0</v>
      </c>
    </row>
    <row r="9">
      <c r="A9" s="9">
        <v>43296.0</v>
      </c>
      <c r="B9" s="6"/>
      <c r="C9" s="6"/>
      <c r="D9" s="6"/>
      <c r="E9" s="6"/>
      <c r="F9" s="6"/>
      <c r="H9" s="3">
        <f t="shared" si="1"/>
        <v>0</v>
      </c>
    </row>
    <row r="10">
      <c r="A10" s="10"/>
      <c r="B10" s="6"/>
      <c r="C10" s="6"/>
      <c r="D10" s="6"/>
      <c r="E10" s="6"/>
      <c r="F10" s="6"/>
      <c r="G10" s="5" t="s">
        <v>16</v>
      </c>
      <c r="H10" s="11">
        <f>sum(H3:H9)</f>
        <v>0</v>
      </c>
    </row>
    <row r="11">
      <c r="A11" s="10" t="s">
        <v>18</v>
      </c>
      <c r="B11" s="6"/>
      <c r="C11" s="6"/>
      <c r="D11" s="6"/>
      <c r="E11" s="6"/>
      <c r="F11" s="6"/>
    </row>
    <row r="12">
      <c r="A12" s="9">
        <v>43297.0</v>
      </c>
      <c r="B12" s="8"/>
      <c r="C12" s="8"/>
      <c r="D12" s="6"/>
      <c r="E12" s="6"/>
      <c r="F12" s="6"/>
      <c r="H12" s="3">
        <f t="shared" ref="H12:H18" si="2">(C12-B12)+(E12-D12)+(G12-F12)</f>
        <v>0</v>
      </c>
    </row>
    <row r="13">
      <c r="A13" s="9">
        <v>43298.0</v>
      </c>
      <c r="B13" s="6"/>
      <c r="C13" s="6"/>
      <c r="D13" s="6"/>
      <c r="E13" s="6"/>
      <c r="F13" s="6"/>
      <c r="H13" s="3">
        <f t="shared" si="2"/>
        <v>0</v>
      </c>
    </row>
    <row r="14">
      <c r="A14" s="9">
        <v>43299.0</v>
      </c>
      <c r="B14" s="6"/>
      <c r="C14" s="6"/>
      <c r="D14" s="6"/>
      <c r="E14" s="6"/>
      <c r="F14" s="6"/>
      <c r="H14" s="3">
        <f t="shared" si="2"/>
        <v>0</v>
      </c>
    </row>
    <row r="15">
      <c r="A15" s="9">
        <v>43300.0</v>
      </c>
      <c r="B15" s="6"/>
      <c r="C15" s="6"/>
      <c r="D15" s="6"/>
      <c r="E15" s="6"/>
      <c r="F15" s="6"/>
      <c r="H15" s="3">
        <f t="shared" si="2"/>
        <v>0</v>
      </c>
    </row>
    <row r="16">
      <c r="A16" s="9">
        <v>43301.0</v>
      </c>
      <c r="B16" s="6"/>
      <c r="C16" s="6"/>
      <c r="D16" s="6"/>
      <c r="E16" s="6"/>
      <c r="F16" s="6"/>
      <c r="H16" s="3">
        <f t="shared" si="2"/>
        <v>0</v>
      </c>
    </row>
    <row r="17">
      <c r="A17" s="9">
        <v>43302.0</v>
      </c>
      <c r="B17" s="6"/>
      <c r="C17" s="6"/>
      <c r="D17" s="6"/>
      <c r="E17" s="6"/>
      <c r="F17" s="6"/>
      <c r="H17" s="3">
        <f t="shared" si="2"/>
        <v>0</v>
      </c>
    </row>
    <row r="18">
      <c r="A18" s="9">
        <v>43303.0</v>
      </c>
      <c r="B18" s="6"/>
      <c r="C18" s="6"/>
      <c r="D18" s="6"/>
      <c r="E18" s="6"/>
      <c r="F18" s="6"/>
      <c r="H18" s="3">
        <f t="shared" si="2"/>
        <v>0</v>
      </c>
    </row>
    <row r="19">
      <c r="A19" s="10"/>
      <c r="B19" s="6"/>
      <c r="C19" s="6"/>
      <c r="D19" s="6"/>
      <c r="E19" s="6"/>
      <c r="F19" s="6"/>
      <c r="G19" s="5" t="s">
        <v>16</v>
      </c>
      <c r="H19" s="11">
        <f>sum(H12:H18)</f>
        <v>0</v>
      </c>
    </row>
    <row r="20">
      <c r="A20" s="10" t="s">
        <v>20</v>
      </c>
      <c r="B20" s="6"/>
      <c r="C20" s="6"/>
      <c r="D20" s="6"/>
      <c r="E20" s="6"/>
      <c r="F20" s="6"/>
    </row>
    <row r="21">
      <c r="A21" s="9">
        <v>43304.0</v>
      </c>
      <c r="B21" s="8"/>
      <c r="C21" s="8"/>
      <c r="D21" s="6"/>
      <c r="E21" s="6"/>
      <c r="F21" s="6"/>
      <c r="H21" s="3">
        <f t="shared" ref="H21:H27" si="3">(C21-B21)+(E21-D21)+(G21-F21)</f>
        <v>0</v>
      </c>
    </row>
    <row r="22">
      <c r="A22" s="9">
        <v>43305.0</v>
      </c>
      <c r="B22" s="6"/>
      <c r="C22" s="6"/>
      <c r="D22" s="6"/>
      <c r="E22" s="6"/>
      <c r="F22" s="6"/>
      <c r="H22" s="3">
        <f t="shared" si="3"/>
        <v>0</v>
      </c>
    </row>
    <row r="23">
      <c r="A23" s="13">
        <v>43306.0</v>
      </c>
      <c r="B23" s="6"/>
      <c r="C23" s="6"/>
      <c r="D23" s="6"/>
      <c r="E23" s="6"/>
      <c r="F23" s="6"/>
      <c r="H23" s="3">
        <f t="shared" si="3"/>
        <v>0</v>
      </c>
    </row>
    <row r="24">
      <c r="A24" s="13">
        <v>43307.0</v>
      </c>
      <c r="B24" s="6"/>
      <c r="C24" s="6"/>
      <c r="D24" s="6"/>
      <c r="E24" s="6"/>
      <c r="F24" s="6"/>
      <c r="H24" s="3">
        <f t="shared" si="3"/>
        <v>0</v>
      </c>
    </row>
    <row r="25">
      <c r="A25" s="13">
        <v>43308.0</v>
      </c>
      <c r="B25" s="6"/>
      <c r="C25" s="6"/>
      <c r="D25" s="6"/>
      <c r="E25" s="6"/>
      <c r="F25" s="6"/>
      <c r="H25" s="3">
        <f t="shared" si="3"/>
        <v>0</v>
      </c>
    </row>
    <row r="26">
      <c r="A26" s="7">
        <v>43309.0</v>
      </c>
      <c r="B26" s="6"/>
      <c r="C26" s="6"/>
      <c r="D26" s="6"/>
      <c r="E26" s="6"/>
      <c r="F26" s="6"/>
      <c r="H26" s="3">
        <f t="shared" si="3"/>
        <v>0</v>
      </c>
    </row>
    <row r="27">
      <c r="A27" s="7">
        <v>43310.0</v>
      </c>
      <c r="B27" s="6"/>
      <c r="C27" s="6"/>
      <c r="D27" s="6"/>
      <c r="E27" s="6"/>
      <c r="F27" s="6"/>
      <c r="H27" s="3">
        <f t="shared" si="3"/>
        <v>0</v>
      </c>
    </row>
    <row r="28">
      <c r="A28" s="10"/>
      <c r="B28" s="6"/>
      <c r="C28" s="6"/>
      <c r="D28" s="6"/>
      <c r="E28" s="6"/>
      <c r="F28" s="6"/>
      <c r="G28" s="5" t="s">
        <v>16</v>
      </c>
      <c r="H28" s="11">
        <f>sum(H21:H27)</f>
        <v>0</v>
      </c>
    </row>
    <row r="29">
      <c r="A29" s="10" t="s">
        <v>23</v>
      </c>
      <c r="B29" s="6"/>
      <c r="C29" s="6"/>
      <c r="D29" s="6"/>
      <c r="E29" s="6"/>
      <c r="F29" s="6"/>
    </row>
    <row r="30">
      <c r="A30" s="9">
        <v>43311.0</v>
      </c>
      <c r="B30" s="8"/>
      <c r="C30" s="8"/>
      <c r="D30" s="6"/>
      <c r="E30" s="6"/>
      <c r="F30" s="6"/>
      <c r="H30" s="3">
        <f t="shared" ref="H30:H36" si="4">(C30-B30)+(E30-D30)+(G30-F30)</f>
        <v>0</v>
      </c>
    </row>
    <row r="31">
      <c r="A31" s="9">
        <v>43312.0</v>
      </c>
      <c r="B31" s="6"/>
      <c r="C31" s="6"/>
      <c r="D31" s="6"/>
      <c r="E31" s="6"/>
      <c r="F31" s="6"/>
      <c r="H31" s="3">
        <f t="shared" si="4"/>
        <v>0</v>
      </c>
    </row>
    <row r="32">
      <c r="A32" s="9">
        <v>43313.0</v>
      </c>
      <c r="B32" s="6"/>
      <c r="C32" s="6"/>
      <c r="D32" s="6"/>
      <c r="E32" s="6"/>
      <c r="F32" s="6"/>
      <c r="H32" s="3">
        <f t="shared" si="4"/>
        <v>0</v>
      </c>
    </row>
    <row r="33">
      <c r="A33" s="9">
        <v>43314.0</v>
      </c>
      <c r="B33" s="6"/>
      <c r="C33" s="6"/>
      <c r="D33" s="6"/>
      <c r="E33" s="6"/>
      <c r="F33" s="6"/>
      <c r="H33" s="3">
        <f t="shared" si="4"/>
        <v>0</v>
      </c>
    </row>
    <row r="34">
      <c r="A34" s="9">
        <v>43315.0</v>
      </c>
      <c r="B34" s="6"/>
      <c r="C34" s="6"/>
      <c r="D34" s="6"/>
      <c r="E34" s="6"/>
      <c r="F34" s="6"/>
      <c r="H34" s="3">
        <f t="shared" si="4"/>
        <v>0</v>
      </c>
    </row>
    <row r="35">
      <c r="A35" s="9">
        <v>43316.0</v>
      </c>
      <c r="B35" s="6"/>
      <c r="C35" s="6"/>
      <c r="D35" s="6"/>
      <c r="E35" s="6"/>
      <c r="F35" s="6"/>
      <c r="H35" s="3">
        <f t="shared" si="4"/>
        <v>0</v>
      </c>
    </row>
    <row r="36">
      <c r="A36" s="9">
        <v>43317.0</v>
      </c>
      <c r="B36" s="6"/>
      <c r="C36" s="6"/>
      <c r="D36" s="6"/>
      <c r="E36" s="6"/>
      <c r="F36" s="6"/>
      <c r="H36" s="3">
        <f t="shared" si="4"/>
        <v>0</v>
      </c>
    </row>
    <row r="37">
      <c r="A37" s="10"/>
      <c r="B37" s="6"/>
      <c r="C37" s="6"/>
      <c r="D37" s="6"/>
      <c r="E37" s="6"/>
      <c r="F37" s="6"/>
      <c r="G37" s="5" t="s">
        <v>16</v>
      </c>
      <c r="H37" s="11">
        <f>sum(H30:H36)</f>
        <v>0</v>
      </c>
    </row>
    <row r="38">
      <c r="A38" s="10" t="s">
        <v>25</v>
      </c>
      <c r="B38" s="6"/>
      <c r="C38" s="6"/>
      <c r="D38" s="6"/>
      <c r="E38" s="6"/>
      <c r="F38" s="6"/>
    </row>
    <row r="39">
      <c r="A39" s="9">
        <v>43318.0</v>
      </c>
      <c r="B39" s="8"/>
      <c r="C39" s="8"/>
      <c r="D39" s="6"/>
      <c r="E39" s="6"/>
      <c r="F39" s="6"/>
      <c r="H39" s="3">
        <f t="shared" ref="H39:H45" si="5">(C39-B39)+(E39-D39)+(G39-F39)</f>
        <v>0</v>
      </c>
    </row>
    <row r="40">
      <c r="A40" s="9">
        <v>43319.0</v>
      </c>
      <c r="B40" s="6"/>
      <c r="C40" s="6"/>
      <c r="D40" s="6"/>
      <c r="E40" s="6"/>
      <c r="F40" s="6"/>
      <c r="H40" s="3">
        <f t="shared" si="5"/>
        <v>0</v>
      </c>
    </row>
    <row r="41">
      <c r="A41" s="9">
        <v>43321.0</v>
      </c>
      <c r="B41" s="6"/>
      <c r="C41" s="6"/>
      <c r="D41" s="6"/>
      <c r="E41" s="6"/>
      <c r="F41" s="6"/>
      <c r="H41" s="3">
        <f t="shared" si="5"/>
        <v>0</v>
      </c>
    </row>
    <row r="42">
      <c r="A42" s="9">
        <v>43322.0</v>
      </c>
      <c r="B42" s="6"/>
      <c r="C42" s="6"/>
      <c r="D42" s="6"/>
      <c r="E42" s="6"/>
      <c r="F42" s="6"/>
      <c r="H42" s="3">
        <f t="shared" si="5"/>
        <v>0</v>
      </c>
    </row>
    <row r="43">
      <c r="A43" s="9">
        <v>43323.0</v>
      </c>
      <c r="B43" s="6"/>
      <c r="C43" s="6"/>
      <c r="D43" s="6"/>
      <c r="E43" s="6"/>
      <c r="F43" s="6"/>
      <c r="H43" s="3">
        <f t="shared" si="5"/>
        <v>0</v>
      </c>
    </row>
    <row r="44">
      <c r="A44" s="9">
        <v>43324.0</v>
      </c>
      <c r="B44" s="6"/>
      <c r="C44" s="6"/>
      <c r="D44" s="6"/>
      <c r="E44" s="6"/>
      <c r="F44" s="6"/>
      <c r="H44" s="3">
        <f t="shared" si="5"/>
        <v>0</v>
      </c>
    </row>
    <row r="45">
      <c r="A45" s="9">
        <v>43325.0</v>
      </c>
      <c r="B45" s="6"/>
      <c r="C45" s="6"/>
      <c r="D45" s="6"/>
      <c r="E45" s="6"/>
      <c r="F45" s="6"/>
      <c r="H45" s="3">
        <f t="shared" si="5"/>
        <v>0</v>
      </c>
    </row>
    <row r="46">
      <c r="A46" s="10"/>
      <c r="B46" s="6"/>
      <c r="C46" s="6"/>
      <c r="D46" s="6"/>
      <c r="E46" s="6"/>
      <c r="F46" s="6"/>
      <c r="G46" s="5" t="s">
        <v>16</v>
      </c>
      <c r="H46" s="11">
        <f>sum(H39:H45)</f>
        <v>0</v>
      </c>
    </row>
    <row r="47">
      <c r="A47" s="10" t="s">
        <v>27</v>
      </c>
      <c r="B47" s="6"/>
      <c r="C47" s="6"/>
      <c r="D47" s="6"/>
      <c r="E47" s="6"/>
      <c r="F47" s="6"/>
    </row>
    <row r="48">
      <c r="A48" s="9">
        <v>43326.0</v>
      </c>
      <c r="B48" s="8"/>
      <c r="C48" s="8"/>
      <c r="D48" s="6"/>
      <c r="E48" s="6"/>
      <c r="F48" s="6"/>
      <c r="H48" s="3">
        <f t="shared" ref="H48:H54" si="6">(C48-B48)+(E48-D48)+(G48-F48)</f>
        <v>0</v>
      </c>
    </row>
    <row r="49">
      <c r="A49" s="9">
        <v>43327.0</v>
      </c>
      <c r="B49" s="6"/>
      <c r="C49" s="6"/>
      <c r="D49" s="6"/>
      <c r="E49" s="6"/>
      <c r="F49" s="6"/>
      <c r="H49" s="3">
        <f t="shared" si="6"/>
        <v>0</v>
      </c>
    </row>
    <row r="50">
      <c r="A50" s="9">
        <v>43328.0</v>
      </c>
      <c r="B50" s="6"/>
      <c r="C50" s="6"/>
      <c r="D50" s="6"/>
      <c r="E50" s="6"/>
      <c r="F50" s="6"/>
      <c r="H50" s="3">
        <f t="shared" si="6"/>
        <v>0</v>
      </c>
    </row>
    <row r="51">
      <c r="A51" s="9">
        <v>43329.0</v>
      </c>
      <c r="B51" s="6"/>
      <c r="C51" s="6"/>
      <c r="D51" s="6"/>
      <c r="E51" s="6"/>
      <c r="F51" s="6"/>
      <c r="H51" s="3">
        <f t="shared" si="6"/>
        <v>0</v>
      </c>
    </row>
    <row r="52">
      <c r="A52" s="9">
        <v>43330.0</v>
      </c>
      <c r="B52" s="6"/>
      <c r="C52" s="6"/>
      <c r="D52" s="6"/>
      <c r="E52" s="6"/>
      <c r="F52" s="6"/>
      <c r="H52" s="3">
        <f t="shared" si="6"/>
        <v>0</v>
      </c>
    </row>
    <row r="53">
      <c r="A53" s="9">
        <v>43331.0</v>
      </c>
      <c r="B53" s="8"/>
      <c r="C53" s="8"/>
      <c r="D53" s="8"/>
      <c r="E53" s="8"/>
      <c r="F53" s="6"/>
      <c r="H53" s="3">
        <f t="shared" si="6"/>
        <v>0</v>
      </c>
    </row>
    <row r="54">
      <c r="A54" s="9">
        <v>43332.0</v>
      </c>
      <c r="B54" s="6"/>
      <c r="C54" s="6"/>
      <c r="D54" s="6"/>
      <c r="E54" s="6"/>
      <c r="F54" s="6"/>
      <c r="H54" s="3">
        <f t="shared" si="6"/>
        <v>0</v>
      </c>
    </row>
    <row r="55">
      <c r="A55" s="10"/>
      <c r="B55" s="6"/>
      <c r="C55" s="6"/>
      <c r="D55" s="6"/>
      <c r="E55" s="6"/>
      <c r="F55" s="6"/>
      <c r="G55" s="5" t="s">
        <v>16</v>
      </c>
      <c r="H55" s="11">
        <f>sum(H48:H54)</f>
        <v>0</v>
      </c>
    </row>
    <row r="56">
      <c r="A56" s="10" t="s">
        <v>30</v>
      </c>
      <c r="B56" s="6"/>
      <c r="C56" s="6"/>
      <c r="D56" s="6"/>
      <c r="E56" s="6"/>
      <c r="F56" s="6"/>
    </row>
    <row r="57">
      <c r="A57" s="9">
        <v>43333.0</v>
      </c>
      <c r="B57" s="8"/>
      <c r="C57" s="8"/>
      <c r="D57" s="6"/>
      <c r="E57" s="6"/>
      <c r="F57" s="6"/>
      <c r="H57" s="3">
        <f t="shared" ref="H57:H63" si="7">(C57-B57)+(E57-D57)+(G57-F57)</f>
        <v>0</v>
      </c>
    </row>
    <row r="58">
      <c r="A58" s="9">
        <v>43334.0</v>
      </c>
      <c r="B58" s="6"/>
      <c r="C58" s="6"/>
      <c r="D58" s="6"/>
      <c r="E58" s="6"/>
      <c r="F58" s="6"/>
      <c r="H58" s="3">
        <f t="shared" si="7"/>
        <v>0</v>
      </c>
    </row>
    <row r="59">
      <c r="A59" s="9">
        <v>43335.0</v>
      </c>
      <c r="B59" s="6"/>
      <c r="C59" s="6"/>
      <c r="D59" s="6"/>
      <c r="E59" s="6"/>
      <c r="F59" s="6"/>
      <c r="H59" s="3">
        <f t="shared" si="7"/>
        <v>0</v>
      </c>
    </row>
    <row r="60">
      <c r="A60" s="9">
        <v>43336.0</v>
      </c>
      <c r="B60" s="6"/>
      <c r="C60" s="6"/>
      <c r="D60" s="6"/>
      <c r="E60" s="6"/>
      <c r="F60" s="6"/>
      <c r="H60" s="3">
        <f t="shared" si="7"/>
        <v>0</v>
      </c>
    </row>
    <row r="61">
      <c r="A61" s="9">
        <v>43337.0</v>
      </c>
      <c r="B61" s="8"/>
      <c r="C61" s="8"/>
      <c r="D61" s="6"/>
      <c r="E61" s="6"/>
      <c r="F61" s="6"/>
      <c r="H61" s="3">
        <f t="shared" si="7"/>
        <v>0</v>
      </c>
    </row>
    <row r="62">
      <c r="A62" s="9">
        <v>43338.0</v>
      </c>
      <c r="B62" s="6"/>
      <c r="C62" s="6"/>
      <c r="D62" s="6"/>
      <c r="E62" s="6"/>
      <c r="F62" s="6"/>
      <c r="H62" s="3">
        <f t="shared" si="7"/>
        <v>0</v>
      </c>
    </row>
    <row r="63">
      <c r="A63" s="9">
        <v>43339.0</v>
      </c>
      <c r="B63" s="8"/>
      <c r="C63" s="8"/>
      <c r="D63" s="6"/>
      <c r="E63" s="6"/>
      <c r="F63" s="6"/>
      <c r="H63" s="3">
        <f t="shared" si="7"/>
        <v>0</v>
      </c>
    </row>
    <row r="64">
      <c r="A64" s="10"/>
      <c r="B64" s="6"/>
      <c r="C64" s="6"/>
      <c r="D64" s="6"/>
      <c r="E64" s="6"/>
      <c r="F64" s="6"/>
      <c r="G64" s="5" t="s">
        <v>16</v>
      </c>
      <c r="H64" s="11">
        <f>sum(H57:H63)</f>
        <v>0</v>
      </c>
    </row>
    <row r="65">
      <c r="A65" s="10" t="s">
        <v>32</v>
      </c>
      <c r="B65" s="6"/>
      <c r="C65" s="6"/>
      <c r="D65" s="6"/>
      <c r="E65" s="6"/>
      <c r="F65" s="6"/>
    </row>
    <row r="66">
      <c r="A66" s="9">
        <v>43340.0</v>
      </c>
      <c r="B66" s="8"/>
      <c r="C66" s="8"/>
      <c r="D66" s="6"/>
      <c r="E66" s="6"/>
      <c r="F66" s="6"/>
      <c r="H66" s="3">
        <f t="shared" ref="H66:H72" si="8">(C66-B66)+(E66-D66)+(G66-F66)</f>
        <v>0</v>
      </c>
    </row>
    <row r="67">
      <c r="A67" s="9">
        <v>43341.0</v>
      </c>
      <c r="B67" s="6"/>
      <c r="C67" s="6"/>
      <c r="D67" s="6"/>
      <c r="E67" s="6"/>
      <c r="F67" s="6"/>
      <c r="H67" s="3">
        <f t="shared" si="8"/>
        <v>0</v>
      </c>
    </row>
    <row r="68">
      <c r="A68" s="9">
        <v>43342.0</v>
      </c>
      <c r="B68" s="6"/>
      <c r="C68" s="6"/>
      <c r="D68" s="6"/>
      <c r="E68" s="6"/>
      <c r="F68" s="6"/>
      <c r="H68" s="3">
        <f t="shared" si="8"/>
        <v>0</v>
      </c>
    </row>
    <row r="69">
      <c r="A69" s="9">
        <v>43343.0</v>
      </c>
      <c r="B69" s="6"/>
      <c r="C69" s="6"/>
      <c r="D69" s="6"/>
      <c r="E69" s="6"/>
      <c r="F69" s="6"/>
      <c r="H69" s="3">
        <f t="shared" si="8"/>
        <v>0</v>
      </c>
    </row>
    <row r="70">
      <c r="A70" s="9">
        <v>43344.0</v>
      </c>
      <c r="B70" s="6"/>
      <c r="C70" s="6"/>
      <c r="D70" s="6"/>
      <c r="E70" s="6"/>
      <c r="F70" s="6"/>
      <c r="H70" s="3">
        <f t="shared" si="8"/>
        <v>0</v>
      </c>
    </row>
    <row r="71">
      <c r="A71" s="9">
        <v>43345.0</v>
      </c>
      <c r="B71" s="6"/>
      <c r="C71" s="6"/>
      <c r="D71" s="6"/>
      <c r="E71" s="6"/>
      <c r="F71" s="6"/>
      <c r="H71" s="3">
        <f t="shared" si="8"/>
        <v>0</v>
      </c>
    </row>
    <row r="72">
      <c r="A72" s="9">
        <v>43346.0</v>
      </c>
      <c r="B72" s="8"/>
      <c r="C72" s="8"/>
      <c r="D72" s="6"/>
      <c r="E72" s="6"/>
      <c r="F72" s="6"/>
      <c r="H72" s="3">
        <f t="shared" si="8"/>
        <v>0</v>
      </c>
    </row>
    <row r="73">
      <c r="A73" s="15"/>
      <c r="B73" s="6"/>
      <c r="C73" s="6"/>
      <c r="D73" s="6"/>
      <c r="E73" s="6"/>
      <c r="F73" s="6"/>
      <c r="G73" s="5" t="s">
        <v>16</v>
      </c>
      <c r="H73" s="11">
        <f>sum(H66:H72)</f>
        <v>0</v>
      </c>
    </row>
    <row r="74">
      <c r="A74" s="10" t="s">
        <v>35</v>
      </c>
      <c r="B74" s="6"/>
      <c r="C74" s="6"/>
      <c r="D74" s="6"/>
      <c r="E74" s="6"/>
      <c r="F74" s="6"/>
    </row>
    <row r="75">
      <c r="A75" s="9">
        <v>43347.0</v>
      </c>
      <c r="B75" s="6"/>
      <c r="C75" s="6"/>
      <c r="D75" s="6"/>
      <c r="E75" s="6"/>
      <c r="F75" s="6"/>
      <c r="H75" s="3">
        <f t="shared" ref="H75:H81" si="9">(C75-B75)+(E75-D75)+(G75-F75)</f>
        <v>0</v>
      </c>
    </row>
    <row r="76">
      <c r="A76" s="9">
        <v>43348.0</v>
      </c>
      <c r="B76" s="6"/>
      <c r="C76" s="6"/>
      <c r="D76" s="6"/>
      <c r="E76" s="6"/>
      <c r="F76" s="6"/>
      <c r="H76" s="3">
        <f t="shared" si="9"/>
        <v>0</v>
      </c>
    </row>
    <row r="77">
      <c r="A77" s="9">
        <v>43349.0</v>
      </c>
      <c r="B77" s="6"/>
      <c r="C77" s="6"/>
      <c r="D77" s="6"/>
      <c r="E77" s="6"/>
      <c r="F77" s="6"/>
      <c r="H77" s="3">
        <f t="shared" si="9"/>
        <v>0</v>
      </c>
    </row>
    <row r="78">
      <c r="A78" s="9">
        <v>43350.0</v>
      </c>
      <c r="B78" s="6"/>
      <c r="C78" s="6"/>
      <c r="D78" s="6"/>
      <c r="E78" s="6"/>
      <c r="F78" s="6"/>
      <c r="H78" s="3">
        <f t="shared" si="9"/>
        <v>0</v>
      </c>
    </row>
    <row r="79">
      <c r="A79" s="9">
        <v>43351.0</v>
      </c>
      <c r="B79" s="6"/>
      <c r="C79" s="6"/>
      <c r="D79" s="6"/>
      <c r="E79" s="6"/>
      <c r="F79" s="6"/>
      <c r="H79" s="3">
        <f t="shared" si="9"/>
        <v>0</v>
      </c>
    </row>
    <row r="80">
      <c r="A80" s="9">
        <v>43352.0</v>
      </c>
      <c r="B80" s="6"/>
      <c r="C80" s="6"/>
      <c r="D80" s="6"/>
      <c r="E80" s="6"/>
      <c r="F80" s="6"/>
      <c r="H80" s="3">
        <f t="shared" si="9"/>
        <v>0</v>
      </c>
    </row>
    <row r="81">
      <c r="A81" s="9">
        <v>43353.0</v>
      </c>
      <c r="B81" s="6"/>
      <c r="C81" s="6"/>
      <c r="D81" s="6"/>
      <c r="E81" s="6"/>
      <c r="F81" s="6"/>
      <c r="H81" s="3">
        <f t="shared" si="9"/>
        <v>0</v>
      </c>
    </row>
    <row r="82">
      <c r="A82" s="19"/>
      <c r="B82" s="6"/>
      <c r="C82" s="6"/>
      <c r="D82" s="6"/>
      <c r="E82" s="6"/>
      <c r="F82" s="6"/>
      <c r="G82" s="5" t="s">
        <v>16</v>
      </c>
      <c r="H82" s="11">
        <f>sum(H75:H81)</f>
        <v>0</v>
      </c>
    </row>
    <row r="83">
      <c r="A83" s="19" t="s">
        <v>36</v>
      </c>
      <c r="B83" s="6"/>
      <c r="C83" s="6"/>
      <c r="D83" s="6"/>
      <c r="E83" s="6"/>
      <c r="F83" s="6"/>
    </row>
    <row r="84">
      <c r="A84" s="20">
        <v>43354.0</v>
      </c>
      <c r="B84" s="6"/>
      <c r="C84" s="6"/>
      <c r="D84" s="6"/>
      <c r="E84" s="6"/>
      <c r="F84" s="6"/>
      <c r="H84" s="3">
        <f t="shared" ref="H84:H90" si="10">(C84-B84)+(E84-D84)+(G84-F84)</f>
        <v>0</v>
      </c>
    </row>
    <row r="85">
      <c r="A85" s="20">
        <v>43355.0</v>
      </c>
      <c r="B85" s="6"/>
      <c r="C85" s="6"/>
      <c r="D85" s="6"/>
      <c r="E85" s="6"/>
      <c r="F85" s="6"/>
      <c r="H85" s="3">
        <f t="shared" si="10"/>
        <v>0</v>
      </c>
    </row>
    <row r="86">
      <c r="A86" s="20">
        <v>43356.0</v>
      </c>
      <c r="B86" s="6"/>
      <c r="C86" s="6"/>
      <c r="D86" s="6"/>
      <c r="E86" s="6"/>
      <c r="F86" s="6"/>
      <c r="H86" s="3">
        <f t="shared" si="10"/>
        <v>0</v>
      </c>
    </row>
    <row r="87">
      <c r="A87" s="20">
        <v>43357.0</v>
      </c>
      <c r="B87" s="6"/>
      <c r="C87" s="6"/>
      <c r="D87" s="6"/>
      <c r="E87" s="6"/>
      <c r="F87" s="6"/>
      <c r="H87" s="3">
        <f t="shared" si="10"/>
        <v>0</v>
      </c>
    </row>
    <row r="88">
      <c r="A88" s="20">
        <v>43358.0</v>
      </c>
      <c r="B88" s="6"/>
      <c r="C88" s="6"/>
      <c r="D88" s="6"/>
      <c r="E88" s="6"/>
      <c r="F88" s="6"/>
      <c r="H88" s="3">
        <f t="shared" si="10"/>
        <v>0</v>
      </c>
    </row>
    <row r="89">
      <c r="A89" s="20">
        <v>43359.0</v>
      </c>
      <c r="B89" s="6"/>
      <c r="C89" s="6"/>
      <c r="D89" s="6"/>
      <c r="E89" s="6"/>
      <c r="F89" s="6"/>
      <c r="H89" s="3">
        <f t="shared" si="10"/>
        <v>0</v>
      </c>
    </row>
    <row r="90">
      <c r="A90" s="21">
        <v>43360.0</v>
      </c>
      <c r="B90" s="6"/>
      <c r="C90" s="6"/>
      <c r="D90" s="6"/>
      <c r="E90" s="6"/>
      <c r="F90" s="6"/>
      <c r="H90" s="3">
        <f t="shared" si="10"/>
        <v>0</v>
      </c>
    </row>
    <row r="91">
      <c r="B91" s="6"/>
      <c r="C91" s="6"/>
      <c r="D91" s="6"/>
      <c r="E91" s="6"/>
      <c r="F91" s="6"/>
      <c r="G91" s="5" t="s">
        <v>16</v>
      </c>
      <c r="H91" s="11">
        <f>sum(H84:H90)</f>
        <v>0</v>
      </c>
    </row>
    <row r="93">
      <c r="G93" s="5" t="s">
        <v>42</v>
      </c>
      <c r="H93" s="11">
        <f>sum(H10+H19+H28+H37+H46+H55+H64+H73+H82++H91)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/>
      <c r="B1" s="4" t="s">
        <v>10</v>
      </c>
      <c r="C1" s="4" t="s">
        <v>11</v>
      </c>
      <c r="D1" s="4" t="s">
        <v>10</v>
      </c>
      <c r="E1" s="4" t="s">
        <v>11</v>
      </c>
      <c r="F1" s="4" t="s">
        <v>10</v>
      </c>
      <c r="G1" s="4" t="s">
        <v>11</v>
      </c>
      <c r="H1" s="5" t="s">
        <v>12</v>
      </c>
    </row>
    <row r="2">
      <c r="A2" s="4" t="s">
        <v>13</v>
      </c>
      <c r="H2" s="3"/>
    </row>
    <row r="3">
      <c r="A3" s="7">
        <v>43290.0</v>
      </c>
      <c r="B3" s="8"/>
      <c r="C3" s="8"/>
      <c r="D3" s="6"/>
      <c r="E3" s="6"/>
      <c r="F3" s="6"/>
      <c r="H3" s="3">
        <f t="shared" ref="H3:H9" si="1">(C3-B3)+(E3-D3)+(G3-F3)</f>
        <v>0</v>
      </c>
    </row>
    <row r="4">
      <c r="A4" s="9">
        <v>43291.0</v>
      </c>
      <c r="B4" s="6"/>
      <c r="C4" s="6"/>
      <c r="D4" s="6"/>
      <c r="E4" s="6"/>
      <c r="F4" s="6"/>
      <c r="H4" s="3">
        <f t="shared" si="1"/>
        <v>0</v>
      </c>
    </row>
    <row r="5">
      <c r="A5" s="9">
        <v>43292.0</v>
      </c>
      <c r="B5" s="6"/>
      <c r="C5" s="6"/>
      <c r="D5" s="6"/>
      <c r="E5" s="6"/>
      <c r="F5" s="6"/>
      <c r="H5" s="3">
        <f t="shared" si="1"/>
        <v>0</v>
      </c>
    </row>
    <row r="6">
      <c r="A6" s="9">
        <v>43293.0</v>
      </c>
      <c r="B6" s="6"/>
      <c r="C6" s="6"/>
      <c r="D6" s="6"/>
      <c r="E6" s="6"/>
      <c r="F6" s="6"/>
      <c r="H6" s="3">
        <f t="shared" si="1"/>
        <v>0</v>
      </c>
    </row>
    <row r="7">
      <c r="A7" s="9">
        <v>43294.0</v>
      </c>
      <c r="B7" s="6"/>
      <c r="C7" s="6"/>
      <c r="D7" s="6"/>
      <c r="E7" s="6"/>
      <c r="F7" s="6"/>
      <c r="H7" s="3">
        <f t="shared" si="1"/>
        <v>0</v>
      </c>
    </row>
    <row r="8">
      <c r="A8" s="9">
        <v>43295.0</v>
      </c>
      <c r="B8" s="8"/>
      <c r="C8" s="6"/>
      <c r="D8" s="6"/>
      <c r="E8" s="6"/>
      <c r="F8" s="6"/>
      <c r="H8" s="3">
        <f t="shared" si="1"/>
        <v>0</v>
      </c>
    </row>
    <row r="9">
      <c r="A9" s="9">
        <v>43296.0</v>
      </c>
      <c r="B9" s="6"/>
      <c r="C9" s="6"/>
      <c r="D9" s="6"/>
      <c r="E9" s="6"/>
      <c r="F9" s="6"/>
      <c r="H9" s="3">
        <f t="shared" si="1"/>
        <v>0</v>
      </c>
    </row>
    <row r="10">
      <c r="A10" s="10"/>
      <c r="B10" s="6"/>
      <c r="C10" s="6"/>
      <c r="D10" s="6"/>
      <c r="E10" s="6"/>
      <c r="F10" s="6"/>
      <c r="G10" s="5" t="s">
        <v>16</v>
      </c>
      <c r="H10" s="11">
        <f>sum(H3:H9)</f>
        <v>0</v>
      </c>
    </row>
    <row r="11">
      <c r="A11" s="10" t="s">
        <v>18</v>
      </c>
      <c r="B11" s="6"/>
      <c r="C11" s="6"/>
      <c r="D11" s="6"/>
      <c r="E11" s="6"/>
      <c r="F11" s="6"/>
      <c r="I11" s="12"/>
      <c r="J11" s="12"/>
    </row>
    <row r="12">
      <c r="A12" s="9">
        <v>43297.0</v>
      </c>
      <c r="B12" s="8"/>
      <c r="C12" s="8"/>
      <c r="D12" s="6"/>
      <c r="E12" s="6"/>
      <c r="F12" s="6"/>
      <c r="H12" s="3">
        <f t="shared" ref="H12:H18" si="2">(C12-B12)+(E12-D12)+(G12-F12)</f>
        <v>0</v>
      </c>
    </row>
    <row r="13">
      <c r="A13" s="9">
        <v>43298.0</v>
      </c>
      <c r="B13" s="6"/>
      <c r="C13" s="6"/>
      <c r="D13" s="6"/>
      <c r="E13" s="6"/>
      <c r="F13" s="6"/>
      <c r="H13" s="3">
        <f t="shared" si="2"/>
        <v>0</v>
      </c>
    </row>
    <row r="14">
      <c r="A14" s="9">
        <v>43299.0</v>
      </c>
      <c r="B14" s="6"/>
      <c r="C14" s="6"/>
      <c r="D14" s="6"/>
      <c r="E14" s="6"/>
      <c r="F14" s="6"/>
      <c r="H14" s="3">
        <f t="shared" si="2"/>
        <v>0</v>
      </c>
    </row>
    <row r="15">
      <c r="A15" s="9">
        <v>43300.0</v>
      </c>
      <c r="B15" s="6"/>
      <c r="C15" s="6"/>
      <c r="D15" s="6"/>
      <c r="E15" s="6"/>
      <c r="F15" s="6"/>
      <c r="H15" s="3">
        <f t="shared" si="2"/>
        <v>0</v>
      </c>
    </row>
    <row r="16">
      <c r="A16" s="9">
        <v>43301.0</v>
      </c>
      <c r="B16" s="6"/>
      <c r="C16" s="6"/>
      <c r="D16" s="6"/>
      <c r="E16" s="6"/>
      <c r="F16" s="6"/>
      <c r="H16" s="3">
        <f t="shared" si="2"/>
        <v>0</v>
      </c>
    </row>
    <row r="17">
      <c r="A17" s="9">
        <v>43302.0</v>
      </c>
      <c r="B17" s="6"/>
      <c r="C17" s="6"/>
      <c r="D17" s="6"/>
      <c r="E17" s="6"/>
      <c r="F17" s="6"/>
      <c r="H17" s="3">
        <f t="shared" si="2"/>
        <v>0</v>
      </c>
    </row>
    <row r="18">
      <c r="A18" s="9">
        <v>43303.0</v>
      </c>
      <c r="B18" s="6"/>
      <c r="C18" s="6"/>
      <c r="D18" s="6"/>
      <c r="E18" s="6"/>
      <c r="F18" s="6"/>
      <c r="H18" s="3">
        <f t="shared" si="2"/>
        <v>0</v>
      </c>
    </row>
    <row r="19">
      <c r="A19" s="10"/>
      <c r="B19" s="6"/>
      <c r="C19" s="6"/>
      <c r="D19" s="6"/>
      <c r="E19" s="6"/>
      <c r="F19" s="6"/>
      <c r="G19" s="5" t="s">
        <v>16</v>
      </c>
      <c r="H19" s="11">
        <f>sum(H12:H18)</f>
        <v>0</v>
      </c>
    </row>
    <row r="20">
      <c r="A20" s="10" t="s">
        <v>20</v>
      </c>
      <c r="B20" s="6"/>
      <c r="C20" s="6"/>
      <c r="D20" s="6"/>
      <c r="E20" s="6"/>
      <c r="F20" s="6"/>
    </row>
    <row r="21">
      <c r="A21" s="9">
        <v>43304.0</v>
      </c>
      <c r="B21" s="8"/>
      <c r="C21" s="8"/>
      <c r="D21" s="6"/>
      <c r="E21" s="6"/>
      <c r="F21" s="6"/>
      <c r="H21" s="3">
        <f t="shared" ref="H21:H27" si="3">(C21-B21)+(E21-D21)+(G21-F21)</f>
        <v>0</v>
      </c>
    </row>
    <row r="22">
      <c r="A22" s="9">
        <v>43305.0</v>
      </c>
      <c r="B22" s="6"/>
      <c r="C22" s="6"/>
      <c r="D22" s="6"/>
      <c r="E22" s="6"/>
      <c r="F22" s="6"/>
      <c r="H22" s="3">
        <f t="shared" si="3"/>
        <v>0</v>
      </c>
    </row>
    <row r="23">
      <c r="A23" s="13">
        <v>43306.0</v>
      </c>
      <c r="B23" s="6"/>
      <c r="C23" s="6"/>
      <c r="D23" s="6"/>
      <c r="E23" s="6"/>
      <c r="F23" s="6"/>
      <c r="H23" s="3">
        <f t="shared" si="3"/>
        <v>0</v>
      </c>
    </row>
    <row r="24">
      <c r="A24" s="13">
        <v>43307.0</v>
      </c>
      <c r="B24" s="6"/>
      <c r="C24" s="6"/>
      <c r="D24" s="6"/>
      <c r="E24" s="6"/>
      <c r="F24" s="6"/>
      <c r="H24" s="3">
        <f t="shared" si="3"/>
        <v>0</v>
      </c>
    </row>
    <row r="25">
      <c r="A25" s="13">
        <v>43308.0</v>
      </c>
      <c r="B25" s="6"/>
      <c r="C25" s="6"/>
      <c r="D25" s="6"/>
      <c r="E25" s="6"/>
      <c r="F25" s="6"/>
      <c r="H25" s="3">
        <f t="shared" si="3"/>
        <v>0</v>
      </c>
    </row>
    <row r="26">
      <c r="A26" s="7">
        <v>43309.0</v>
      </c>
      <c r="B26" s="6"/>
      <c r="C26" s="6"/>
      <c r="D26" s="6"/>
      <c r="E26" s="6"/>
      <c r="F26" s="6"/>
      <c r="H26" s="3">
        <f t="shared" si="3"/>
        <v>0</v>
      </c>
    </row>
    <row r="27">
      <c r="A27" s="7">
        <v>43310.0</v>
      </c>
      <c r="B27" s="6"/>
      <c r="C27" s="6"/>
      <c r="D27" s="6"/>
      <c r="E27" s="6"/>
      <c r="F27" s="6"/>
      <c r="H27" s="3">
        <f t="shared" si="3"/>
        <v>0</v>
      </c>
    </row>
    <row r="28">
      <c r="A28" s="10"/>
      <c r="B28" s="6"/>
      <c r="C28" s="6"/>
      <c r="D28" s="6"/>
      <c r="E28" s="6"/>
      <c r="F28" s="6"/>
      <c r="G28" s="5" t="s">
        <v>16</v>
      </c>
      <c r="H28" s="11">
        <f>sum(H21:H27)</f>
        <v>0</v>
      </c>
    </row>
    <row r="29">
      <c r="A29" s="10" t="s">
        <v>23</v>
      </c>
      <c r="B29" s="6"/>
      <c r="C29" s="6"/>
      <c r="D29" s="6"/>
      <c r="E29" s="6"/>
      <c r="F29" s="6"/>
    </row>
    <row r="30">
      <c r="A30" s="9">
        <v>43311.0</v>
      </c>
      <c r="B30" s="8"/>
      <c r="C30" s="8"/>
      <c r="D30" s="6"/>
      <c r="E30" s="6"/>
      <c r="F30" s="6"/>
      <c r="H30" s="3">
        <f t="shared" ref="H30:H36" si="4">(C30-B30)+(E30-D30)+(G30-F30)</f>
        <v>0</v>
      </c>
    </row>
    <row r="31">
      <c r="A31" s="9">
        <v>43312.0</v>
      </c>
      <c r="B31" s="6"/>
      <c r="C31" s="6"/>
      <c r="D31" s="6"/>
      <c r="E31" s="6"/>
      <c r="F31" s="6"/>
      <c r="H31" s="3">
        <f t="shared" si="4"/>
        <v>0</v>
      </c>
    </row>
    <row r="32">
      <c r="A32" s="9">
        <v>43313.0</v>
      </c>
      <c r="B32" s="6"/>
      <c r="C32" s="6"/>
      <c r="D32" s="6"/>
      <c r="E32" s="6"/>
      <c r="F32" s="6"/>
      <c r="H32" s="3">
        <f t="shared" si="4"/>
        <v>0</v>
      </c>
    </row>
    <row r="33">
      <c r="A33" s="9">
        <v>43314.0</v>
      </c>
      <c r="B33" s="6"/>
      <c r="C33" s="6"/>
      <c r="D33" s="6"/>
      <c r="E33" s="6"/>
      <c r="F33" s="6"/>
      <c r="H33" s="3">
        <f t="shared" si="4"/>
        <v>0</v>
      </c>
    </row>
    <row r="34">
      <c r="A34" s="9">
        <v>43315.0</v>
      </c>
      <c r="B34" s="6"/>
      <c r="C34" s="6"/>
      <c r="D34" s="6"/>
      <c r="E34" s="6"/>
      <c r="F34" s="6"/>
      <c r="H34" s="3">
        <f t="shared" si="4"/>
        <v>0</v>
      </c>
    </row>
    <row r="35">
      <c r="A35" s="9">
        <v>43316.0</v>
      </c>
      <c r="B35" s="8"/>
      <c r="C35" s="8"/>
      <c r="D35" s="6"/>
      <c r="E35" s="6"/>
      <c r="F35" s="6"/>
      <c r="H35" s="3">
        <f t="shared" si="4"/>
        <v>0</v>
      </c>
    </row>
    <row r="36">
      <c r="A36" s="9">
        <v>43317.0</v>
      </c>
      <c r="B36" s="6"/>
      <c r="C36" s="6"/>
      <c r="D36" s="6"/>
      <c r="E36" s="6"/>
      <c r="F36" s="6"/>
      <c r="H36" s="3">
        <f t="shared" si="4"/>
        <v>0</v>
      </c>
    </row>
    <row r="37">
      <c r="A37" s="10"/>
      <c r="B37" s="6"/>
      <c r="C37" s="6"/>
      <c r="D37" s="6"/>
      <c r="E37" s="6"/>
      <c r="F37" s="6"/>
      <c r="G37" s="5" t="s">
        <v>16</v>
      </c>
      <c r="H37" s="11">
        <f>sum(H30:H36)</f>
        <v>0</v>
      </c>
    </row>
    <row r="38">
      <c r="A38" s="10" t="s">
        <v>25</v>
      </c>
      <c r="B38" s="6"/>
      <c r="C38" s="6"/>
      <c r="D38" s="6"/>
      <c r="E38" s="6"/>
      <c r="F38" s="6"/>
    </row>
    <row r="39">
      <c r="A39" s="9">
        <v>43318.0</v>
      </c>
      <c r="B39" s="8"/>
      <c r="C39" s="8"/>
      <c r="D39" s="6"/>
      <c r="E39" s="6"/>
      <c r="F39" s="6"/>
      <c r="H39" s="3">
        <f t="shared" ref="H39:H45" si="5">(C39-B39)+(E39-D39)+(G39-F39)</f>
        <v>0</v>
      </c>
    </row>
    <row r="40">
      <c r="A40" s="9">
        <v>43319.0</v>
      </c>
      <c r="B40" s="6"/>
      <c r="C40" s="6"/>
      <c r="D40" s="6"/>
      <c r="E40" s="6"/>
      <c r="F40" s="6"/>
      <c r="H40" s="3">
        <f t="shared" si="5"/>
        <v>0</v>
      </c>
    </row>
    <row r="41">
      <c r="A41" s="9">
        <v>43321.0</v>
      </c>
      <c r="B41" s="6"/>
      <c r="C41" s="6"/>
      <c r="D41" s="6"/>
      <c r="E41" s="6"/>
      <c r="F41" s="6"/>
      <c r="H41" s="3">
        <f t="shared" si="5"/>
        <v>0</v>
      </c>
    </row>
    <row r="42">
      <c r="A42" s="9">
        <v>43322.0</v>
      </c>
      <c r="B42" s="6"/>
      <c r="C42" s="6"/>
      <c r="D42" s="6"/>
      <c r="E42" s="6"/>
      <c r="F42" s="6"/>
      <c r="H42" s="3">
        <f t="shared" si="5"/>
        <v>0</v>
      </c>
    </row>
    <row r="43">
      <c r="A43" s="9">
        <v>43323.0</v>
      </c>
      <c r="B43" s="6"/>
      <c r="C43" s="6"/>
      <c r="D43" s="6"/>
      <c r="E43" s="6"/>
      <c r="F43" s="6"/>
      <c r="H43" s="3">
        <f t="shared" si="5"/>
        <v>0</v>
      </c>
    </row>
    <row r="44">
      <c r="A44" s="9">
        <v>43324.0</v>
      </c>
      <c r="B44" s="8"/>
      <c r="C44" s="8"/>
      <c r="D44" s="6"/>
      <c r="E44" s="6"/>
      <c r="F44" s="6"/>
      <c r="H44" s="3">
        <f t="shared" si="5"/>
        <v>0</v>
      </c>
    </row>
    <row r="45">
      <c r="A45" s="9">
        <v>43325.0</v>
      </c>
      <c r="B45" s="6"/>
      <c r="C45" s="6"/>
      <c r="D45" s="6"/>
      <c r="E45" s="6"/>
      <c r="F45" s="6"/>
      <c r="H45" s="3">
        <f t="shared" si="5"/>
        <v>0</v>
      </c>
    </row>
    <row r="46">
      <c r="A46" s="10"/>
      <c r="B46" s="6"/>
      <c r="C46" s="6"/>
      <c r="D46" s="6"/>
      <c r="E46" s="6"/>
      <c r="F46" s="6"/>
      <c r="G46" s="5" t="s">
        <v>16</v>
      </c>
      <c r="H46" s="11">
        <f>sum(H39:H45)</f>
        <v>0</v>
      </c>
    </row>
    <row r="47">
      <c r="A47" s="10" t="s">
        <v>27</v>
      </c>
      <c r="B47" s="6"/>
      <c r="C47" s="6"/>
      <c r="D47" s="6"/>
      <c r="E47" s="6"/>
      <c r="F47" s="6"/>
    </row>
    <row r="48">
      <c r="A48" s="9">
        <v>43326.0</v>
      </c>
      <c r="B48" s="8"/>
      <c r="C48" s="8"/>
      <c r="D48" s="6"/>
      <c r="E48" s="6"/>
      <c r="F48" s="6"/>
      <c r="H48" s="3">
        <f t="shared" ref="H48:H54" si="6">(C48-B48)+(E48-D48)+(G48-F48)</f>
        <v>0</v>
      </c>
    </row>
    <row r="49">
      <c r="A49" s="9">
        <v>43327.0</v>
      </c>
      <c r="B49" s="6"/>
      <c r="C49" s="6"/>
      <c r="D49" s="6"/>
      <c r="E49" s="6"/>
      <c r="F49" s="6"/>
      <c r="H49" s="3">
        <f t="shared" si="6"/>
        <v>0</v>
      </c>
    </row>
    <row r="50">
      <c r="A50" s="9">
        <v>43328.0</v>
      </c>
      <c r="B50" s="6"/>
      <c r="C50" s="6"/>
      <c r="D50" s="6"/>
      <c r="E50" s="6"/>
      <c r="F50" s="6"/>
      <c r="H50" s="3">
        <f t="shared" si="6"/>
        <v>0</v>
      </c>
    </row>
    <row r="51">
      <c r="A51" s="9">
        <v>43329.0</v>
      </c>
      <c r="B51" s="6"/>
      <c r="C51" s="6"/>
      <c r="D51" s="6"/>
      <c r="E51" s="6"/>
      <c r="F51" s="6"/>
      <c r="H51" s="3">
        <f t="shared" si="6"/>
        <v>0</v>
      </c>
    </row>
    <row r="52">
      <c r="A52" s="9">
        <v>43330.0</v>
      </c>
      <c r="B52" s="6"/>
      <c r="C52" s="6"/>
      <c r="D52" s="6"/>
      <c r="E52" s="6"/>
      <c r="F52" s="6"/>
      <c r="H52" s="3">
        <f t="shared" si="6"/>
        <v>0</v>
      </c>
    </row>
    <row r="53">
      <c r="A53" s="9">
        <v>43331.0</v>
      </c>
      <c r="B53" s="8"/>
      <c r="C53" s="8"/>
      <c r="D53" s="6"/>
      <c r="E53" s="6"/>
      <c r="F53" s="6"/>
      <c r="H53" s="3">
        <f t="shared" si="6"/>
        <v>0</v>
      </c>
    </row>
    <row r="54">
      <c r="A54" s="9">
        <v>43332.0</v>
      </c>
      <c r="B54" s="6"/>
      <c r="C54" s="6"/>
      <c r="D54" s="6"/>
      <c r="E54" s="6"/>
      <c r="F54" s="6"/>
      <c r="H54" s="3">
        <f t="shared" si="6"/>
        <v>0</v>
      </c>
    </row>
    <row r="55">
      <c r="A55" s="10"/>
      <c r="B55" s="6"/>
      <c r="C55" s="6"/>
      <c r="D55" s="6"/>
      <c r="E55" s="6"/>
      <c r="F55" s="6"/>
      <c r="G55" s="5" t="s">
        <v>16</v>
      </c>
      <c r="H55" s="11">
        <f>sum(H48:H54)</f>
        <v>0</v>
      </c>
    </row>
    <row r="56">
      <c r="A56" s="10" t="s">
        <v>30</v>
      </c>
      <c r="B56" s="6"/>
      <c r="C56" s="6"/>
      <c r="D56" s="6"/>
      <c r="E56" s="6"/>
      <c r="F56" s="6"/>
    </row>
    <row r="57">
      <c r="A57" s="9">
        <v>43333.0</v>
      </c>
      <c r="B57" s="8"/>
      <c r="C57" s="8"/>
      <c r="D57" s="6"/>
      <c r="E57" s="6"/>
      <c r="F57" s="6"/>
      <c r="H57" s="3">
        <f t="shared" ref="H57:H63" si="7">(C57-B57)+(E57-D57)+(G57-F57)</f>
        <v>0</v>
      </c>
    </row>
    <row r="58">
      <c r="A58" s="9">
        <v>43334.0</v>
      </c>
      <c r="B58" s="6"/>
      <c r="C58" s="6"/>
      <c r="D58" s="6"/>
      <c r="E58" s="6"/>
      <c r="F58" s="6"/>
      <c r="H58" s="3">
        <f t="shared" si="7"/>
        <v>0</v>
      </c>
    </row>
    <row r="59">
      <c r="A59" s="9">
        <v>43335.0</v>
      </c>
      <c r="B59" s="6"/>
      <c r="C59" s="6"/>
      <c r="D59" s="6"/>
      <c r="E59" s="6"/>
      <c r="F59" s="6"/>
      <c r="H59" s="3">
        <f t="shared" si="7"/>
        <v>0</v>
      </c>
    </row>
    <row r="60">
      <c r="A60" s="9">
        <v>43336.0</v>
      </c>
      <c r="B60" s="6"/>
      <c r="C60" s="6"/>
      <c r="D60" s="6"/>
      <c r="E60" s="6"/>
      <c r="F60" s="6"/>
      <c r="H60" s="3">
        <f t="shared" si="7"/>
        <v>0</v>
      </c>
    </row>
    <row r="61">
      <c r="A61" s="9">
        <v>43337.0</v>
      </c>
      <c r="B61" s="6"/>
      <c r="C61" s="6"/>
      <c r="D61" s="6"/>
      <c r="E61" s="6"/>
      <c r="F61" s="6"/>
      <c r="H61" s="3">
        <f t="shared" si="7"/>
        <v>0</v>
      </c>
    </row>
    <row r="62">
      <c r="A62" s="9">
        <v>43338.0</v>
      </c>
      <c r="B62" s="8"/>
      <c r="C62" s="8"/>
      <c r="D62" s="6"/>
      <c r="E62" s="6"/>
      <c r="F62" s="6"/>
      <c r="H62" s="3">
        <f t="shared" si="7"/>
        <v>0</v>
      </c>
    </row>
    <row r="63">
      <c r="A63" s="9">
        <v>43339.0</v>
      </c>
      <c r="B63" s="6"/>
      <c r="C63" s="6"/>
      <c r="D63" s="6"/>
      <c r="E63" s="6"/>
      <c r="F63" s="6"/>
      <c r="H63" s="3">
        <f t="shared" si="7"/>
        <v>0</v>
      </c>
    </row>
    <row r="64">
      <c r="A64" s="10"/>
      <c r="B64" s="6"/>
      <c r="C64" s="6"/>
      <c r="D64" s="6"/>
      <c r="E64" s="6"/>
      <c r="F64" s="6"/>
      <c r="G64" s="5" t="s">
        <v>16</v>
      </c>
      <c r="H64" s="11">
        <f>sum(H57:H63)</f>
        <v>0</v>
      </c>
    </row>
    <row r="65">
      <c r="A65" s="10" t="s">
        <v>32</v>
      </c>
      <c r="B65" s="6"/>
      <c r="C65" s="6"/>
      <c r="D65" s="6"/>
      <c r="E65" s="6"/>
      <c r="F65" s="6"/>
    </row>
    <row r="66">
      <c r="A66" s="9">
        <v>43340.0</v>
      </c>
      <c r="B66" s="8"/>
      <c r="C66" s="8"/>
      <c r="D66" s="6"/>
      <c r="E66" s="6"/>
      <c r="F66" s="6"/>
      <c r="H66" s="3">
        <f t="shared" ref="H66:H72" si="8">(C66-B66)+(E66-D66)+(G66-F66)</f>
        <v>0</v>
      </c>
    </row>
    <row r="67">
      <c r="A67" s="9">
        <v>43341.0</v>
      </c>
      <c r="B67" s="6"/>
      <c r="C67" s="6"/>
      <c r="D67" s="6"/>
      <c r="E67" s="6"/>
      <c r="F67" s="6"/>
      <c r="H67" s="3">
        <f t="shared" si="8"/>
        <v>0</v>
      </c>
    </row>
    <row r="68">
      <c r="A68" s="9">
        <v>43342.0</v>
      </c>
      <c r="B68" s="6"/>
      <c r="C68" s="6"/>
      <c r="D68" s="6"/>
      <c r="E68" s="6"/>
      <c r="F68" s="6"/>
      <c r="H68" s="3">
        <f t="shared" si="8"/>
        <v>0</v>
      </c>
    </row>
    <row r="69">
      <c r="A69" s="9">
        <v>43343.0</v>
      </c>
      <c r="B69" s="6"/>
      <c r="C69" s="6"/>
      <c r="D69" s="6"/>
      <c r="E69" s="6"/>
      <c r="F69" s="6"/>
      <c r="H69" s="3">
        <f t="shared" si="8"/>
        <v>0</v>
      </c>
    </row>
    <row r="70">
      <c r="A70" s="9">
        <v>43344.0</v>
      </c>
      <c r="B70" s="6"/>
      <c r="C70" s="6"/>
      <c r="D70" s="6"/>
      <c r="E70" s="6"/>
      <c r="F70" s="6"/>
      <c r="H70" s="3">
        <f t="shared" si="8"/>
        <v>0</v>
      </c>
    </row>
    <row r="71">
      <c r="A71" s="9">
        <v>43345.0</v>
      </c>
      <c r="B71" s="8"/>
      <c r="C71" s="8"/>
      <c r="D71" s="6"/>
      <c r="E71" s="6"/>
      <c r="F71" s="6"/>
      <c r="H71" s="3">
        <f t="shared" si="8"/>
        <v>0</v>
      </c>
    </row>
    <row r="72">
      <c r="A72" s="9">
        <v>43346.0</v>
      </c>
      <c r="B72" s="6"/>
      <c r="C72" s="6"/>
      <c r="D72" s="6"/>
      <c r="E72" s="6"/>
      <c r="F72" s="6"/>
      <c r="H72" s="3">
        <f t="shared" si="8"/>
        <v>0</v>
      </c>
    </row>
    <row r="73">
      <c r="A73" s="15"/>
      <c r="B73" s="6"/>
      <c r="C73" s="6"/>
      <c r="D73" s="6"/>
      <c r="E73" s="6"/>
      <c r="F73" s="6"/>
      <c r="G73" s="5" t="s">
        <v>16</v>
      </c>
      <c r="H73" s="11">
        <f>sum(H66:H72)</f>
        <v>0</v>
      </c>
    </row>
    <row r="74">
      <c r="A74" s="10" t="s">
        <v>35</v>
      </c>
      <c r="B74" s="6"/>
      <c r="C74" s="6"/>
      <c r="D74" s="6"/>
      <c r="E74" s="6"/>
      <c r="F74" s="6"/>
    </row>
    <row r="75">
      <c r="A75" s="9">
        <v>43347.0</v>
      </c>
      <c r="B75" s="6"/>
      <c r="C75" s="6"/>
      <c r="D75" s="6"/>
      <c r="E75" s="6"/>
      <c r="F75" s="6"/>
      <c r="H75" s="3">
        <f t="shared" ref="H75:H81" si="9">(C75-B75)+(E75-D75)+(G75-F75)</f>
        <v>0</v>
      </c>
    </row>
    <row r="76">
      <c r="A76" s="9">
        <v>43348.0</v>
      </c>
      <c r="B76" s="6"/>
      <c r="C76" s="6"/>
      <c r="D76" s="6"/>
      <c r="E76" s="6"/>
      <c r="F76" s="6"/>
      <c r="H76" s="3">
        <f t="shared" si="9"/>
        <v>0</v>
      </c>
    </row>
    <row r="77">
      <c r="A77" s="9">
        <v>43349.0</v>
      </c>
      <c r="B77" s="6"/>
      <c r="C77" s="6"/>
      <c r="D77" s="6"/>
      <c r="E77" s="6"/>
      <c r="F77" s="6"/>
      <c r="H77" s="3">
        <f t="shared" si="9"/>
        <v>0</v>
      </c>
    </row>
    <row r="78">
      <c r="A78" s="9">
        <v>43350.0</v>
      </c>
      <c r="B78" s="6"/>
      <c r="C78" s="6"/>
      <c r="D78" s="6"/>
      <c r="E78" s="6"/>
      <c r="F78" s="6"/>
      <c r="H78" s="3">
        <f t="shared" si="9"/>
        <v>0</v>
      </c>
    </row>
    <row r="79">
      <c r="A79" s="9">
        <v>43351.0</v>
      </c>
      <c r="B79" s="6"/>
      <c r="C79" s="6"/>
      <c r="D79" s="6"/>
      <c r="E79" s="6"/>
      <c r="F79" s="6"/>
      <c r="H79" s="3">
        <f t="shared" si="9"/>
        <v>0</v>
      </c>
    </row>
    <row r="80">
      <c r="A80" s="9">
        <v>43352.0</v>
      </c>
      <c r="B80" s="6"/>
      <c r="C80" s="6"/>
      <c r="D80" s="6"/>
      <c r="E80" s="6"/>
      <c r="F80" s="6"/>
      <c r="H80" s="3">
        <f t="shared" si="9"/>
        <v>0</v>
      </c>
    </row>
    <row r="81">
      <c r="A81" s="9">
        <v>43353.0</v>
      </c>
      <c r="B81" s="6"/>
      <c r="C81" s="6"/>
      <c r="D81" s="6"/>
      <c r="E81" s="6"/>
      <c r="F81" s="6"/>
      <c r="H81" s="3">
        <f t="shared" si="9"/>
        <v>0</v>
      </c>
    </row>
    <row r="82">
      <c r="A82" s="19"/>
      <c r="B82" s="6"/>
      <c r="C82" s="6"/>
      <c r="D82" s="6"/>
      <c r="E82" s="6"/>
      <c r="F82" s="6"/>
      <c r="G82" s="5" t="s">
        <v>16</v>
      </c>
      <c r="H82" s="11">
        <f>sum(H75:H81)</f>
        <v>0</v>
      </c>
    </row>
    <row r="83">
      <c r="A83" s="19" t="s">
        <v>36</v>
      </c>
      <c r="B83" s="6"/>
      <c r="C83" s="6"/>
      <c r="D83" s="6"/>
      <c r="E83" s="6"/>
      <c r="F83" s="6"/>
    </row>
    <row r="84">
      <c r="A84" s="20">
        <v>43354.0</v>
      </c>
      <c r="B84" s="6"/>
      <c r="C84" s="6"/>
      <c r="D84" s="6"/>
      <c r="E84" s="6"/>
      <c r="F84" s="6"/>
      <c r="H84" s="3">
        <f t="shared" ref="H84:H90" si="10">(C84-B84)+(E84-D84)+(G84-F84)</f>
        <v>0</v>
      </c>
    </row>
    <row r="85">
      <c r="A85" s="20">
        <v>43355.0</v>
      </c>
      <c r="B85" s="6"/>
      <c r="C85" s="6"/>
      <c r="D85" s="6"/>
      <c r="E85" s="6"/>
      <c r="F85" s="6"/>
      <c r="H85" s="3">
        <f t="shared" si="10"/>
        <v>0</v>
      </c>
    </row>
    <row r="86">
      <c r="A86" s="20">
        <v>43356.0</v>
      </c>
      <c r="B86" s="6"/>
      <c r="C86" s="6"/>
      <c r="D86" s="6"/>
      <c r="E86" s="6"/>
      <c r="F86" s="6"/>
      <c r="H86" s="3">
        <f t="shared" si="10"/>
        <v>0</v>
      </c>
    </row>
    <row r="87">
      <c r="A87" s="20">
        <v>43357.0</v>
      </c>
      <c r="B87" s="6"/>
      <c r="C87" s="6"/>
      <c r="D87" s="6"/>
      <c r="E87" s="6"/>
      <c r="F87" s="6"/>
      <c r="H87" s="3">
        <f t="shared" si="10"/>
        <v>0</v>
      </c>
    </row>
    <row r="88">
      <c r="A88" s="20">
        <v>43358.0</v>
      </c>
      <c r="B88" s="6"/>
      <c r="C88" s="6"/>
      <c r="D88" s="6"/>
      <c r="E88" s="6"/>
      <c r="F88" s="6"/>
      <c r="H88" s="3">
        <f t="shared" si="10"/>
        <v>0</v>
      </c>
    </row>
    <row r="89">
      <c r="A89" s="20">
        <v>43359.0</v>
      </c>
      <c r="B89" s="6"/>
      <c r="C89" s="6"/>
      <c r="D89" s="6"/>
      <c r="E89" s="6"/>
      <c r="F89" s="6"/>
      <c r="H89" s="3">
        <f t="shared" si="10"/>
        <v>0</v>
      </c>
    </row>
    <row r="90">
      <c r="A90" s="21">
        <v>43360.0</v>
      </c>
      <c r="B90" s="6"/>
      <c r="C90" s="6"/>
      <c r="D90" s="6"/>
      <c r="E90" s="6"/>
      <c r="F90" s="6"/>
      <c r="H90" s="3">
        <f t="shared" si="10"/>
        <v>0</v>
      </c>
    </row>
    <row r="91">
      <c r="G91" s="5" t="s">
        <v>16</v>
      </c>
      <c r="H91" s="11">
        <f>sum(H84:H90)</f>
        <v>0</v>
      </c>
    </row>
    <row r="93">
      <c r="G93" s="5" t="s">
        <v>42</v>
      </c>
      <c r="H93" s="11">
        <f>sum(H10+H19+H28+H37+H46+H55+H64+H73+H82++H91)</f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/>
      <c r="B1" s="4" t="s">
        <v>10</v>
      </c>
      <c r="C1" s="4" t="s">
        <v>11</v>
      </c>
      <c r="D1" s="4" t="s">
        <v>10</v>
      </c>
      <c r="E1" s="4" t="s">
        <v>11</v>
      </c>
      <c r="F1" s="4" t="s">
        <v>10</v>
      </c>
      <c r="G1" s="4" t="s">
        <v>11</v>
      </c>
      <c r="H1" s="5" t="s">
        <v>12</v>
      </c>
    </row>
    <row r="2">
      <c r="A2" s="4" t="s">
        <v>13</v>
      </c>
      <c r="B2" s="6"/>
      <c r="C2" s="6"/>
      <c r="D2" s="6"/>
      <c r="E2" s="6"/>
      <c r="F2" s="6"/>
      <c r="H2" s="3"/>
    </row>
    <row r="3">
      <c r="A3" s="7">
        <v>43290.0</v>
      </c>
      <c r="B3" s="8"/>
      <c r="C3" s="8"/>
      <c r="D3" s="6"/>
      <c r="E3" s="6"/>
      <c r="F3" s="6"/>
      <c r="H3" s="3">
        <f t="shared" ref="H3:H9" si="1">(C3-B3)+(E3-D3)+(G3-F3)</f>
        <v>0</v>
      </c>
    </row>
    <row r="4">
      <c r="A4" s="9">
        <v>43291.0</v>
      </c>
      <c r="B4" s="6"/>
      <c r="C4" s="6"/>
      <c r="D4" s="6"/>
      <c r="E4" s="6"/>
      <c r="F4" s="6"/>
      <c r="H4" s="3">
        <f t="shared" si="1"/>
        <v>0</v>
      </c>
    </row>
    <row r="5">
      <c r="A5" s="9">
        <v>43292.0</v>
      </c>
      <c r="B5" s="6"/>
      <c r="C5" s="6"/>
      <c r="D5" s="6"/>
      <c r="E5" s="6"/>
      <c r="F5" s="6"/>
      <c r="H5" s="3">
        <f t="shared" si="1"/>
        <v>0</v>
      </c>
    </row>
    <row r="6">
      <c r="A6" s="9">
        <v>43293.0</v>
      </c>
      <c r="B6" s="6"/>
      <c r="C6" s="6"/>
      <c r="D6" s="6"/>
      <c r="E6" s="6"/>
      <c r="F6" s="6"/>
      <c r="H6" s="3">
        <f t="shared" si="1"/>
        <v>0</v>
      </c>
    </row>
    <row r="7">
      <c r="A7" s="9">
        <v>43294.0</v>
      </c>
      <c r="B7" s="6"/>
      <c r="C7" s="6"/>
      <c r="D7" s="6"/>
      <c r="E7" s="6"/>
      <c r="F7" s="6"/>
      <c r="H7" s="3">
        <f t="shared" si="1"/>
        <v>0</v>
      </c>
    </row>
    <row r="8">
      <c r="A8" s="9">
        <v>43295.0</v>
      </c>
      <c r="B8" s="6"/>
      <c r="C8" s="6"/>
      <c r="D8" s="6"/>
      <c r="E8" s="6"/>
      <c r="F8" s="6"/>
      <c r="H8" s="3">
        <f t="shared" si="1"/>
        <v>0</v>
      </c>
    </row>
    <row r="9">
      <c r="A9" s="9">
        <v>43296.0</v>
      </c>
      <c r="B9" s="12"/>
      <c r="C9" s="8"/>
      <c r="D9" s="8"/>
      <c r="E9" s="8"/>
      <c r="F9" s="6"/>
      <c r="H9" s="3">
        <f t="shared" si="1"/>
        <v>0</v>
      </c>
    </row>
    <row r="10">
      <c r="A10" s="10"/>
      <c r="B10" s="6"/>
      <c r="C10" s="6"/>
      <c r="D10" s="6"/>
      <c r="E10" s="6"/>
      <c r="F10" s="6"/>
      <c r="G10" s="5" t="s">
        <v>16</v>
      </c>
      <c r="H10" s="11">
        <f>sum(H3:H9)</f>
        <v>0</v>
      </c>
    </row>
    <row r="11">
      <c r="A11" s="10" t="s">
        <v>18</v>
      </c>
      <c r="B11" s="6"/>
      <c r="C11" s="6"/>
      <c r="D11" s="6"/>
      <c r="E11" s="6"/>
      <c r="F11" s="6"/>
    </row>
    <row r="12">
      <c r="A12" s="9">
        <v>43297.0</v>
      </c>
      <c r="B12" s="8"/>
      <c r="C12" s="8"/>
      <c r="D12" s="6"/>
      <c r="E12" s="6"/>
      <c r="F12" s="6"/>
      <c r="H12" s="3">
        <f t="shared" ref="H12:H18" si="2">(C12-B12)+(E12-D12)+(G12-F12)</f>
        <v>0</v>
      </c>
    </row>
    <row r="13">
      <c r="A13" s="9">
        <v>43298.0</v>
      </c>
      <c r="B13" s="6"/>
      <c r="C13" s="6"/>
      <c r="D13" s="6"/>
      <c r="E13" s="6"/>
      <c r="F13" s="6"/>
      <c r="H13" s="3">
        <f t="shared" si="2"/>
        <v>0</v>
      </c>
    </row>
    <row r="14">
      <c r="A14" s="9">
        <v>43299.0</v>
      </c>
      <c r="B14" s="6"/>
      <c r="C14" s="6"/>
      <c r="D14" s="6"/>
      <c r="E14" s="6"/>
      <c r="F14" s="6"/>
      <c r="H14" s="3">
        <f t="shared" si="2"/>
        <v>0</v>
      </c>
    </row>
    <row r="15">
      <c r="A15" s="9">
        <v>43300.0</v>
      </c>
      <c r="B15" s="6"/>
      <c r="C15" s="6"/>
      <c r="D15" s="6"/>
      <c r="E15" s="6"/>
      <c r="F15" s="6"/>
      <c r="H15" s="3">
        <f t="shared" si="2"/>
        <v>0</v>
      </c>
    </row>
    <row r="16">
      <c r="A16" s="9">
        <v>43301.0</v>
      </c>
      <c r="B16" s="6"/>
      <c r="C16" s="6"/>
      <c r="D16" s="6"/>
      <c r="E16" s="6"/>
      <c r="F16" s="6"/>
      <c r="H16" s="3">
        <f t="shared" si="2"/>
        <v>0</v>
      </c>
    </row>
    <row r="17">
      <c r="A17" s="9">
        <v>43302.0</v>
      </c>
      <c r="B17" s="6"/>
      <c r="C17" s="6"/>
      <c r="D17" s="6"/>
      <c r="E17" s="6"/>
      <c r="F17" s="6"/>
      <c r="H17" s="3">
        <f t="shared" si="2"/>
        <v>0</v>
      </c>
    </row>
    <row r="18">
      <c r="A18" s="9">
        <v>43303.0</v>
      </c>
      <c r="B18" s="8"/>
      <c r="C18" s="8"/>
      <c r="D18" s="8"/>
      <c r="E18" s="8"/>
      <c r="F18" s="6"/>
      <c r="H18" s="3">
        <f t="shared" si="2"/>
        <v>0</v>
      </c>
    </row>
    <row r="19">
      <c r="A19" s="10"/>
      <c r="B19" s="6"/>
      <c r="C19" s="6"/>
      <c r="D19" s="6"/>
      <c r="E19" s="6"/>
      <c r="F19" s="6"/>
      <c r="G19" s="5" t="s">
        <v>16</v>
      </c>
      <c r="H19" s="11">
        <f>sum(H12:H18)</f>
        <v>0</v>
      </c>
    </row>
    <row r="20">
      <c r="A20" s="10" t="s">
        <v>20</v>
      </c>
      <c r="B20" s="6"/>
      <c r="C20" s="6"/>
      <c r="D20" s="6"/>
      <c r="E20" s="6"/>
      <c r="F20" s="6"/>
    </row>
    <row r="21">
      <c r="A21" s="9">
        <v>43304.0</v>
      </c>
      <c r="B21" s="8"/>
      <c r="C21" s="8"/>
      <c r="D21" s="6"/>
      <c r="E21" s="6"/>
      <c r="F21" s="6"/>
      <c r="H21" s="3">
        <f t="shared" ref="H21:H27" si="3">(C21-B21)+(E21-D21)+(G21-F21)</f>
        <v>0</v>
      </c>
    </row>
    <row r="22">
      <c r="A22" s="9">
        <v>43305.0</v>
      </c>
      <c r="B22" s="6"/>
      <c r="C22" s="6"/>
      <c r="D22" s="6"/>
      <c r="E22" s="6"/>
      <c r="F22" s="6"/>
      <c r="H22" s="3">
        <f t="shared" si="3"/>
        <v>0</v>
      </c>
    </row>
    <row r="23">
      <c r="A23" s="13">
        <v>43306.0</v>
      </c>
      <c r="B23" s="6"/>
      <c r="C23" s="6"/>
      <c r="D23" s="6"/>
      <c r="E23" s="6"/>
      <c r="F23" s="6"/>
      <c r="H23" s="3">
        <f t="shared" si="3"/>
        <v>0</v>
      </c>
    </row>
    <row r="24">
      <c r="A24" s="13">
        <v>43307.0</v>
      </c>
      <c r="B24" s="6"/>
      <c r="C24" s="6"/>
      <c r="D24" s="6"/>
      <c r="E24" s="6"/>
      <c r="F24" s="6"/>
      <c r="H24" s="3">
        <f t="shared" si="3"/>
        <v>0</v>
      </c>
    </row>
    <row r="25">
      <c r="A25" s="13">
        <v>43308.0</v>
      </c>
      <c r="B25" s="6"/>
      <c r="C25" s="6"/>
      <c r="D25" s="6"/>
      <c r="E25" s="6"/>
      <c r="F25" s="6"/>
      <c r="H25" s="3">
        <f t="shared" si="3"/>
        <v>0</v>
      </c>
    </row>
    <row r="26">
      <c r="A26" s="7">
        <v>43309.0</v>
      </c>
      <c r="B26" s="6"/>
      <c r="C26" s="6"/>
      <c r="D26" s="6"/>
      <c r="E26" s="6"/>
      <c r="F26" s="6"/>
      <c r="H26" s="3">
        <f t="shared" si="3"/>
        <v>0</v>
      </c>
    </row>
    <row r="27">
      <c r="A27" s="7">
        <v>43310.0</v>
      </c>
      <c r="B27" s="8"/>
      <c r="C27" s="8"/>
      <c r="D27" s="8"/>
      <c r="E27" s="8"/>
      <c r="F27" s="6"/>
      <c r="H27" s="3">
        <f t="shared" si="3"/>
        <v>0</v>
      </c>
    </row>
    <row r="28">
      <c r="A28" s="10"/>
      <c r="B28" s="6"/>
      <c r="C28" s="6"/>
      <c r="D28" s="6"/>
      <c r="E28" s="6"/>
      <c r="F28" s="6"/>
      <c r="G28" s="5" t="s">
        <v>16</v>
      </c>
      <c r="H28" s="11">
        <f>sum(H21:H27)</f>
        <v>0</v>
      </c>
    </row>
    <row r="29">
      <c r="A29" s="10" t="s">
        <v>23</v>
      </c>
      <c r="B29" s="6"/>
      <c r="C29" s="6"/>
      <c r="D29" s="6"/>
      <c r="E29" s="6"/>
      <c r="F29" s="6"/>
    </row>
    <row r="30">
      <c r="A30" s="9">
        <v>43311.0</v>
      </c>
      <c r="B30" s="8"/>
      <c r="C30" s="8"/>
      <c r="D30" s="6"/>
      <c r="E30" s="6"/>
      <c r="F30" s="6"/>
      <c r="H30" s="3">
        <f t="shared" ref="H30:H36" si="4">(C30-B30)+(E30-D30)+(G30-F30)</f>
        <v>0</v>
      </c>
    </row>
    <row r="31">
      <c r="A31" s="9">
        <v>43312.0</v>
      </c>
      <c r="B31" s="6"/>
      <c r="C31" s="6"/>
      <c r="D31" s="6"/>
      <c r="E31" s="6"/>
      <c r="F31" s="6"/>
      <c r="H31" s="3">
        <f t="shared" si="4"/>
        <v>0</v>
      </c>
    </row>
    <row r="32">
      <c r="A32" s="9">
        <v>43313.0</v>
      </c>
      <c r="B32" s="6"/>
      <c r="C32" s="6"/>
      <c r="D32" s="6"/>
      <c r="E32" s="6"/>
      <c r="F32" s="6"/>
      <c r="H32" s="3">
        <f t="shared" si="4"/>
        <v>0</v>
      </c>
    </row>
    <row r="33">
      <c r="A33" s="9">
        <v>43314.0</v>
      </c>
      <c r="B33" s="6"/>
      <c r="C33" s="6"/>
      <c r="D33" s="6"/>
      <c r="E33" s="6"/>
      <c r="F33" s="6"/>
      <c r="H33" s="3">
        <f t="shared" si="4"/>
        <v>0</v>
      </c>
    </row>
    <row r="34">
      <c r="A34" s="9">
        <v>43315.0</v>
      </c>
      <c r="B34" s="6"/>
      <c r="C34" s="6"/>
      <c r="D34" s="6"/>
      <c r="E34" s="6"/>
      <c r="F34" s="6"/>
      <c r="H34" s="3">
        <f t="shared" si="4"/>
        <v>0</v>
      </c>
    </row>
    <row r="35">
      <c r="A35" s="9">
        <v>43316.0</v>
      </c>
      <c r="B35" s="6"/>
      <c r="C35" s="6"/>
      <c r="D35" s="6"/>
      <c r="E35" s="6"/>
      <c r="F35" s="6"/>
      <c r="H35" s="3">
        <f t="shared" si="4"/>
        <v>0</v>
      </c>
    </row>
    <row r="36">
      <c r="A36" s="9">
        <v>43317.0</v>
      </c>
      <c r="B36" s="8"/>
      <c r="C36" s="8"/>
      <c r="D36" s="8"/>
      <c r="E36" s="8"/>
      <c r="F36" s="6"/>
      <c r="H36" s="3">
        <f t="shared" si="4"/>
        <v>0</v>
      </c>
    </row>
    <row r="37">
      <c r="A37" s="10"/>
      <c r="B37" s="6"/>
      <c r="C37" s="6"/>
      <c r="D37" s="6"/>
      <c r="E37" s="6"/>
      <c r="F37" s="6"/>
      <c r="G37" s="5" t="s">
        <v>16</v>
      </c>
      <c r="H37" s="11">
        <f>sum(H30:H36)</f>
        <v>0</v>
      </c>
    </row>
    <row r="38">
      <c r="A38" s="10" t="s">
        <v>25</v>
      </c>
      <c r="B38" s="6"/>
      <c r="C38" s="6"/>
      <c r="D38" s="6"/>
      <c r="E38" s="6"/>
      <c r="F38" s="6"/>
    </row>
    <row r="39">
      <c r="A39" s="9">
        <v>43318.0</v>
      </c>
      <c r="B39" s="8"/>
      <c r="C39" s="8"/>
      <c r="D39" s="6"/>
      <c r="E39" s="6"/>
      <c r="F39" s="6"/>
      <c r="H39" s="3">
        <f t="shared" ref="H39:H45" si="5">(C39-B39)+(E39-D39)+(G39-F39)</f>
        <v>0</v>
      </c>
    </row>
    <row r="40">
      <c r="A40" s="9">
        <v>43319.0</v>
      </c>
      <c r="B40" s="6"/>
      <c r="C40" s="6"/>
      <c r="D40" s="6"/>
      <c r="E40" s="6"/>
      <c r="F40" s="6"/>
      <c r="H40" s="3">
        <f t="shared" si="5"/>
        <v>0</v>
      </c>
    </row>
    <row r="41">
      <c r="A41" s="9">
        <v>43321.0</v>
      </c>
      <c r="B41" s="6"/>
      <c r="C41" s="6"/>
      <c r="D41" s="6"/>
      <c r="E41" s="6"/>
      <c r="F41" s="6"/>
      <c r="H41" s="3">
        <f t="shared" si="5"/>
        <v>0</v>
      </c>
    </row>
    <row r="42">
      <c r="A42" s="9">
        <v>43322.0</v>
      </c>
      <c r="B42" s="6"/>
      <c r="C42" s="6"/>
      <c r="D42" s="6"/>
      <c r="E42" s="6"/>
      <c r="F42" s="6"/>
      <c r="H42" s="3">
        <f t="shared" si="5"/>
        <v>0</v>
      </c>
    </row>
    <row r="43">
      <c r="A43" s="9">
        <v>43323.0</v>
      </c>
      <c r="B43" s="6"/>
      <c r="C43" s="6"/>
      <c r="D43" s="6"/>
      <c r="E43" s="6"/>
      <c r="F43" s="6"/>
      <c r="H43" s="3">
        <f t="shared" si="5"/>
        <v>0</v>
      </c>
    </row>
    <row r="44">
      <c r="A44" s="9">
        <v>43324.0</v>
      </c>
      <c r="B44" s="6"/>
      <c r="C44" s="6"/>
      <c r="D44" s="6"/>
      <c r="E44" s="6"/>
      <c r="F44" s="6"/>
      <c r="H44" s="3">
        <f t="shared" si="5"/>
        <v>0</v>
      </c>
    </row>
    <row r="45">
      <c r="A45" s="9">
        <v>43325.0</v>
      </c>
      <c r="B45" s="8"/>
      <c r="C45" s="8"/>
      <c r="D45" s="8"/>
      <c r="E45" s="8"/>
      <c r="F45" s="6"/>
      <c r="H45" s="3">
        <f t="shared" si="5"/>
        <v>0</v>
      </c>
    </row>
    <row r="46">
      <c r="A46" s="10"/>
      <c r="B46" s="6"/>
      <c r="C46" s="6"/>
      <c r="D46" s="6"/>
      <c r="E46" s="6"/>
      <c r="F46" s="6"/>
      <c r="G46" s="5" t="s">
        <v>16</v>
      </c>
      <c r="H46" s="11">
        <f>sum(H39:H45)</f>
        <v>0</v>
      </c>
    </row>
    <row r="47">
      <c r="A47" s="10" t="s">
        <v>27</v>
      </c>
      <c r="B47" s="6"/>
      <c r="C47" s="6"/>
      <c r="D47" s="6"/>
      <c r="E47" s="6"/>
      <c r="F47" s="6"/>
    </row>
    <row r="48">
      <c r="A48" s="9">
        <v>43326.0</v>
      </c>
      <c r="B48" s="8"/>
      <c r="C48" s="8"/>
      <c r="D48" s="6"/>
      <c r="E48" s="6"/>
      <c r="F48" s="6"/>
      <c r="H48" s="3">
        <f t="shared" ref="H48:H54" si="6">(C48-B48)+(E48-D48)+(G48-F48)</f>
        <v>0</v>
      </c>
    </row>
    <row r="49">
      <c r="A49" s="9">
        <v>43327.0</v>
      </c>
      <c r="B49" s="6"/>
      <c r="C49" s="6"/>
      <c r="D49" s="6"/>
      <c r="E49" s="6"/>
      <c r="F49" s="6"/>
      <c r="H49" s="3">
        <f t="shared" si="6"/>
        <v>0</v>
      </c>
    </row>
    <row r="50">
      <c r="A50" s="9">
        <v>43328.0</v>
      </c>
      <c r="B50" s="6"/>
      <c r="C50" s="6"/>
      <c r="D50" s="6"/>
      <c r="E50" s="6"/>
      <c r="F50" s="6"/>
      <c r="H50" s="3">
        <f t="shared" si="6"/>
        <v>0</v>
      </c>
    </row>
    <row r="51">
      <c r="A51" s="9">
        <v>43329.0</v>
      </c>
      <c r="B51" s="6"/>
      <c r="C51" s="6"/>
      <c r="D51" s="6"/>
      <c r="E51" s="6"/>
      <c r="F51" s="6"/>
      <c r="H51" s="3">
        <f t="shared" si="6"/>
        <v>0</v>
      </c>
    </row>
    <row r="52">
      <c r="A52" s="9">
        <v>43330.0</v>
      </c>
      <c r="B52" s="6"/>
      <c r="C52" s="6"/>
      <c r="D52" s="6"/>
      <c r="E52" s="6"/>
      <c r="F52" s="6"/>
      <c r="H52" s="3">
        <f t="shared" si="6"/>
        <v>0</v>
      </c>
    </row>
    <row r="53">
      <c r="A53" s="9">
        <v>43331.0</v>
      </c>
      <c r="B53" s="6"/>
      <c r="C53" s="6"/>
      <c r="D53" s="6"/>
      <c r="E53" s="6"/>
      <c r="F53" s="6"/>
      <c r="H53" s="3">
        <f t="shared" si="6"/>
        <v>0</v>
      </c>
    </row>
    <row r="54">
      <c r="A54" s="9">
        <v>43332.0</v>
      </c>
      <c r="B54" s="8"/>
      <c r="C54" s="8"/>
      <c r="D54" s="8"/>
      <c r="E54" s="8"/>
      <c r="F54" s="6"/>
      <c r="H54" s="3">
        <f t="shared" si="6"/>
        <v>0</v>
      </c>
    </row>
    <row r="55">
      <c r="A55" s="10"/>
      <c r="B55" s="6"/>
      <c r="C55" s="6"/>
      <c r="D55" s="6"/>
      <c r="E55" s="6"/>
      <c r="F55" s="6"/>
      <c r="G55" s="5" t="s">
        <v>16</v>
      </c>
      <c r="H55" s="11">
        <f>sum(H48:H54)</f>
        <v>0</v>
      </c>
    </row>
    <row r="56">
      <c r="A56" s="10" t="s">
        <v>30</v>
      </c>
      <c r="B56" s="6"/>
      <c r="C56" s="6"/>
      <c r="D56" s="6"/>
      <c r="E56" s="6"/>
      <c r="F56" s="6"/>
    </row>
    <row r="57">
      <c r="A57" s="9">
        <v>43333.0</v>
      </c>
      <c r="B57" s="8"/>
      <c r="C57" s="8"/>
      <c r="D57" s="6"/>
      <c r="E57" s="6"/>
      <c r="F57" s="6"/>
      <c r="H57" s="3">
        <f t="shared" ref="H57:H63" si="7">(C57-B57)+(E57-D57)+(G57-F57)</f>
        <v>0</v>
      </c>
    </row>
    <row r="58">
      <c r="A58" s="9">
        <v>43334.0</v>
      </c>
      <c r="B58" s="6"/>
      <c r="C58" s="6"/>
      <c r="D58" s="6"/>
      <c r="E58" s="6"/>
      <c r="F58" s="6"/>
      <c r="H58" s="3">
        <f t="shared" si="7"/>
        <v>0</v>
      </c>
    </row>
    <row r="59">
      <c r="A59" s="9">
        <v>43335.0</v>
      </c>
      <c r="B59" s="6"/>
      <c r="C59" s="6"/>
      <c r="D59" s="6"/>
      <c r="E59" s="6"/>
      <c r="F59" s="6"/>
      <c r="H59" s="3">
        <f t="shared" si="7"/>
        <v>0</v>
      </c>
    </row>
    <row r="60">
      <c r="A60" s="9">
        <v>43336.0</v>
      </c>
      <c r="B60" s="6"/>
      <c r="C60" s="6"/>
      <c r="D60" s="6"/>
      <c r="E60" s="6"/>
      <c r="F60" s="6"/>
      <c r="H60" s="3">
        <f t="shared" si="7"/>
        <v>0</v>
      </c>
    </row>
    <row r="61">
      <c r="A61" s="9">
        <v>43337.0</v>
      </c>
      <c r="B61" s="6"/>
      <c r="C61" s="6"/>
      <c r="D61" s="6"/>
      <c r="E61" s="6"/>
      <c r="F61" s="6"/>
      <c r="H61" s="3">
        <f t="shared" si="7"/>
        <v>0</v>
      </c>
    </row>
    <row r="62">
      <c r="A62" s="9">
        <v>43338.0</v>
      </c>
      <c r="B62" s="6"/>
      <c r="C62" s="6"/>
      <c r="D62" s="6"/>
      <c r="E62" s="6"/>
      <c r="F62" s="6"/>
      <c r="H62" s="3">
        <f t="shared" si="7"/>
        <v>0</v>
      </c>
    </row>
    <row r="63">
      <c r="A63" s="9">
        <v>43339.0</v>
      </c>
      <c r="B63" s="8"/>
      <c r="C63" s="8"/>
      <c r="D63" s="8"/>
      <c r="E63" s="8"/>
      <c r="F63" s="6"/>
      <c r="H63" s="3">
        <f t="shared" si="7"/>
        <v>0</v>
      </c>
    </row>
    <row r="64">
      <c r="A64" s="10"/>
      <c r="B64" s="6"/>
      <c r="C64" s="6"/>
      <c r="D64" s="6"/>
      <c r="E64" s="6"/>
      <c r="F64" s="6"/>
      <c r="G64" s="5" t="s">
        <v>16</v>
      </c>
      <c r="H64" s="11">
        <f>sum(H57:H63)</f>
        <v>0</v>
      </c>
    </row>
    <row r="65">
      <c r="A65" s="10" t="s">
        <v>32</v>
      </c>
      <c r="B65" s="6"/>
      <c r="C65" s="6"/>
      <c r="D65" s="6"/>
      <c r="E65" s="6"/>
      <c r="F65" s="6"/>
    </row>
    <row r="66">
      <c r="A66" s="9">
        <v>43340.0</v>
      </c>
      <c r="B66" s="8"/>
      <c r="C66" s="8"/>
      <c r="D66" s="6"/>
      <c r="E66" s="6"/>
      <c r="F66" s="6"/>
      <c r="H66" s="3">
        <f t="shared" ref="H66:H72" si="8">(C66-B66)+(E66-D66)+(G66-F66)</f>
        <v>0</v>
      </c>
    </row>
    <row r="67">
      <c r="A67" s="9">
        <v>43341.0</v>
      </c>
      <c r="B67" s="6"/>
      <c r="C67" s="6"/>
      <c r="D67" s="6"/>
      <c r="E67" s="6"/>
      <c r="F67" s="6"/>
      <c r="H67" s="3">
        <f t="shared" si="8"/>
        <v>0</v>
      </c>
    </row>
    <row r="68">
      <c r="A68" s="9">
        <v>43342.0</v>
      </c>
      <c r="B68" s="6"/>
      <c r="C68" s="6"/>
      <c r="D68" s="6"/>
      <c r="E68" s="6"/>
      <c r="F68" s="6"/>
      <c r="H68" s="3">
        <f t="shared" si="8"/>
        <v>0</v>
      </c>
    </row>
    <row r="69">
      <c r="A69" s="9">
        <v>43343.0</v>
      </c>
      <c r="B69" s="6"/>
      <c r="C69" s="6"/>
      <c r="D69" s="6"/>
      <c r="E69" s="6"/>
      <c r="F69" s="6"/>
      <c r="H69" s="3">
        <f t="shared" si="8"/>
        <v>0</v>
      </c>
    </row>
    <row r="70">
      <c r="A70" s="9">
        <v>43344.0</v>
      </c>
      <c r="B70" s="6"/>
      <c r="C70" s="6"/>
      <c r="D70" s="6"/>
      <c r="E70" s="6"/>
      <c r="F70" s="6"/>
      <c r="H70" s="3">
        <f t="shared" si="8"/>
        <v>0</v>
      </c>
    </row>
    <row r="71">
      <c r="A71" s="9">
        <v>43345.0</v>
      </c>
      <c r="B71" s="6"/>
      <c r="C71" s="6"/>
      <c r="D71" s="6"/>
      <c r="E71" s="6"/>
      <c r="F71" s="6"/>
      <c r="H71" s="3">
        <f t="shared" si="8"/>
        <v>0</v>
      </c>
    </row>
    <row r="72">
      <c r="A72" s="9">
        <v>43346.0</v>
      </c>
      <c r="B72" s="8"/>
      <c r="C72" s="8"/>
      <c r="D72" s="8"/>
      <c r="E72" s="8"/>
      <c r="F72" s="6"/>
      <c r="H72" s="3">
        <f t="shared" si="8"/>
        <v>0</v>
      </c>
    </row>
    <row r="73">
      <c r="A73" s="15"/>
      <c r="B73" s="6"/>
      <c r="C73" s="6"/>
      <c r="D73" s="6"/>
      <c r="E73" s="6"/>
      <c r="F73" s="6"/>
      <c r="G73" s="5" t="s">
        <v>16</v>
      </c>
      <c r="H73" s="11">
        <f>sum(H66:H72)</f>
        <v>0</v>
      </c>
    </row>
    <row r="74">
      <c r="A74" s="10" t="s">
        <v>35</v>
      </c>
      <c r="B74" s="6"/>
      <c r="C74" s="6"/>
      <c r="D74" s="6"/>
      <c r="E74" s="6"/>
      <c r="F74" s="6"/>
    </row>
    <row r="75">
      <c r="A75" s="9">
        <v>43347.0</v>
      </c>
      <c r="B75" s="8"/>
      <c r="C75" s="8"/>
      <c r="D75" s="6"/>
      <c r="E75" s="6"/>
      <c r="F75" s="6"/>
      <c r="H75" s="3">
        <f t="shared" ref="H75:H81" si="9">(C75-B75)+(E75-D75)+(G75-F75)</f>
        <v>0</v>
      </c>
    </row>
    <row r="76">
      <c r="A76" s="9">
        <v>43348.0</v>
      </c>
      <c r="B76" s="6"/>
      <c r="C76" s="6"/>
      <c r="D76" s="6"/>
      <c r="E76" s="6"/>
      <c r="F76" s="6"/>
      <c r="H76" s="3">
        <f t="shared" si="9"/>
        <v>0</v>
      </c>
    </row>
    <row r="77">
      <c r="A77" s="9">
        <v>43349.0</v>
      </c>
      <c r="B77" s="6"/>
      <c r="C77" s="6"/>
      <c r="D77" s="6"/>
      <c r="E77" s="6"/>
      <c r="F77" s="6"/>
      <c r="H77" s="3">
        <f t="shared" si="9"/>
        <v>0</v>
      </c>
    </row>
    <row r="78">
      <c r="A78" s="9">
        <v>43350.0</v>
      </c>
      <c r="B78" s="6"/>
      <c r="C78" s="6"/>
      <c r="D78" s="6"/>
      <c r="E78" s="6"/>
      <c r="F78" s="6"/>
      <c r="H78" s="3">
        <f t="shared" si="9"/>
        <v>0</v>
      </c>
    </row>
    <row r="79">
      <c r="A79" s="9">
        <v>43351.0</v>
      </c>
      <c r="B79" s="6"/>
      <c r="C79" s="6"/>
      <c r="D79" s="6"/>
      <c r="E79" s="6"/>
      <c r="F79" s="6"/>
      <c r="H79" s="3">
        <f t="shared" si="9"/>
        <v>0</v>
      </c>
    </row>
    <row r="80">
      <c r="A80" s="9">
        <v>43352.0</v>
      </c>
      <c r="B80" s="6"/>
      <c r="C80" s="6"/>
      <c r="D80" s="6"/>
      <c r="E80" s="6"/>
      <c r="F80" s="6"/>
      <c r="H80" s="3">
        <f t="shared" si="9"/>
        <v>0</v>
      </c>
    </row>
    <row r="81">
      <c r="A81" s="9">
        <v>43353.0</v>
      </c>
      <c r="B81" s="6"/>
      <c r="C81" s="6"/>
      <c r="D81" s="6"/>
      <c r="E81" s="6"/>
      <c r="F81" s="6"/>
      <c r="H81" s="3">
        <f t="shared" si="9"/>
        <v>0</v>
      </c>
    </row>
    <row r="82">
      <c r="A82" s="19"/>
      <c r="B82" s="6"/>
      <c r="C82" s="6"/>
      <c r="D82" s="6"/>
      <c r="E82" s="6"/>
      <c r="F82" s="6"/>
      <c r="G82" s="5" t="s">
        <v>16</v>
      </c>
      <c r="H82" s="11">
        <f>sum(H75:H81)</f>
        <v>0</v>
      </c>
    </row>
    <row r="83">
      <c r="A83" s="19" t="s">
        <v>36</v>
      </c>
      <c r="B83" s="6"/>
      <c r="C83" s="6"/>
      <c r="D83" s="6"/>
      <c r="E83" s="6"/>
      <c r="F83" s="6"/>
    </row>
    <row r="84">
      <c r="A84" s="20">
        <v>43354.0</v>
      </c>
      <c r="B84" s="6"/>
      <c r="C84" s="6"/>
      <c r="D84" s="6"/>
      <c r="E84" s="6"/>
      <c r="F84" s="6"/>
      <c r="H84" s="3">
        <f t="shared" ref="H84:H90" si="10">(C84-B84)+(E84-D84)+(G84-F84)</f>
        <v>0</v>
      </c>
    </row>
    <row r="85">
      <c r="A85" s="20">
        <v>43355.0</v>
      </c>
      <c r="B85" s="6"/>
      <c r="C85" s="6"/>
      <c r="D85" s="6"/>
      <c r="E85" s="6"/>
      <c r="F85" s="6"/>
      <c r="H85" s="3">
        <f t="shared" si="10"/>
        <v>0</v>
      </c>
    </row>
    <row r="86">
      <c r="A86" s="20">
        <v>43356.0</v>
      </c>
      <c r="B86" s="6"/>
      <c r="C86" s="6"/>
      <c r="D86" s="6"/>
      <c r="E86" s="6"/>
      <c r="F86" s="6"/>
      <c r="H86" s="3">
        <f t="shared" si="10"/>
        <v>0</v>
      </c>
    </row>
    <row r="87">
      <c r="A87" s="20">
        <v>43357.0</v>
      </c>
      <c r="B87" s="6"/>
      <c r="C87" s="6"/>
      <c r="D87" s="6"/>
      <c r="E87" s="6"/>
      <c r="F87" s="6"/>
      <c r="H87" s="3">
        <f t="shared" si="10"/>
        <v>0</v>
      </c>
    </row>
    <row r="88">
      <c r="A88" s="20">
        <v>43358.0</v>
      </c>
      <c r="B88" s="6"/>
      <c r="C88" s="6"/>
      <c r="D88" s="6"/>
      <c r="E88" s="6"/>
      <c r="F88" s="6"/>
      <c r="H88" s="3">
        <f t="shared" si="10"/>
        <v>0</v>
      </c>
    </row>
    <row r="89">
      <c r="A89" s="20">
        <v>43359.0</v>
      </c>
      <c r="B89" s="6"/>
      <c r="C89" s="6"/>
      <c r="D89" s="6"/>
      <c r="E89" s="6"/>
      <c r="F89" s="6"/>
      <c r="H89" s="3">
        <f t="shared" si="10"/>
        <v>0</v>
      </c>
    </row>
    <row r="90">
      <c r="A90" s="21">
        <v>43360.0</v>
      </c>
      <c r="B90" s="6"/>
      <c r="C90" s="6"/>
      <c r="D90" s="6"/>
      <c r="E90" s="6"/>
      <c r="F90" s="6"/>
      <c r="H90" s="3">
        <f t="shared" si="10"/>
        <v>0</v>
      </c>
    </row>
    <row r="91">
      <c r="B91" s="6"/>
      <c r="C91" s="6"/>
      <c r="D91" s="6"/>
      <c r="E91" s="6"/>
      <c r="F91" s="6"/>
      <c r="G91" s="5" t="s">
        <v>16</v>
      </c>
      <c r="H91" s="11">
        <f>sum(H84:H90)</f>
        <v>0</v>
      </c>
    </row>
    <row r="93">
      <c r="G93" s="5" t="s">
        <v>42</v>
      </c>
      <c r="H93" s="11">
        <f>sum(H10+H19+H28+H37+H46+H55+H64+H73+H82++H91)</f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/>
      <c r="B1" s="4" t="s">
        <v>10</v>
      </c>
      <c r="C1" s="4" t="s">
        <v>11</v>
      </c>
      <c r="D1" s="4" t="s">
        <v>10</v>
      </c>
      <c r="E1" s="4" t="s">
        <v>11</v>
      </c>
      <c r="F1" s="4" t="s">
        <v>10</v>
      </c>
      <c r="G1" s="4" t="s">
        <v>11</v>
      </c>
      <c r="H1" s="5" t="s">
        <v>12</v>
      </c>
    </row>
    <row r="2">
      <c r="A2" s="4" t="s">
        <v>13</v>
      </c>
      <c r="H2" s="3"/>
    </row>
    <row r="3">
      <c r="A3" s="7">
        <v>43290.0</v>
      </c>
      <c r="B3" s="8"/>
      <c r="C3" s="8"/>
      <c r="D3" s="6"/>
      <c r="E3" s="6"/>
      <c r="F3" s="6"/>
      <c r="H3" s="3">
        <f t="shared" ref="H3:H9" si="1">(C3-B3)+(E3-D3)+(G3-F3)</f>
        <v>0</v>
      </c>
    </row>
    <row r="4">
      <c r="A4" s="9">
        <v>43291.0</v>
      </c>
      <c r="B4" s="6"/>
      <c r="C4" s="6"/>
      <c r="D4" s="6"/>
      <c r="E4" s="6"/>
      <c r="F4" s="6"/>
      <c r="H4" s="3">
        <f t="shared" si="1"/>
        <v>0</v>
      </c>
    </row>
    <row r="5">
      <c r="A5" s="9">
        <v>43292.0</v>
      </c>
      <c r="B5" s="6"/>
      <c r="C5" s="6"/>
      <c r="D5" s="6"/>
      <c r="E5" s="6"/>
      <c r="F5" s="6"/>
      <c r="H5" s="3">
        <f t="shared" si="1"/>
        <v>0</v>
      </c>
    </row>
    <row r="6">
      <c r="A6" s="9">
        <v>43293.0</v>
      </c>
      <c r="B6" s="6"/>
      <c r="C6" s="6"/>
      <c r="D6" s="6"/>
      <c r="E6" s="6"/>
      <c r="F6" s="6"/>
      <c r="H6" s="3">
        <f t="shared" si="1"/>
        <v>0</v>
      </c>
    </row>
    <row r="7">
      <c r="A7" s="9">
        <v>43294.0</v>
      </c>
      <c r="B7" s="6"/>
      <c r="C7" s="6"/>
      <c r="D7" s="6"/>
      <c r="E7" s="6"/>
      <c r="F7" s="6"/>
      <c r="H7" s="3">
        <f t="shared" si="1"/>
        <v>0</v>
      </c>
    </row>
    <row r="8">
      <c r="A8" s="9">
        <v>43295.0</v>
      </c>
      <c r="B8" s="8"/>
      <c r="C8" s="8"/>
      <c r="D8" s="6"/>
      <c r="E8" s="6"/>
      <c r="F8" s="6"/>
      <c r="H8" s="3">
        <f t="shared" si="1"/>
        <v>0</v>
      </c>
    </row>
    <row r="9">
      <c r="A9" s="9">
        <v>43296.0</v>
      </c>
      <c r="B9" s="6"/>
      <c r="C9" s="6"/>
      <c r="D9" s="6"/>
      <c r="E9" s="6"/>
      <c r="F9" s="6"/>
      <c r="H9" s="3">
        <f t="shared" si="1"/>
        <v>0</v>
      </c>
    </row>
    <row r="10">
      <c r="A10" s="10"/>
      <c r="B10" s="6"/>
      <c r="C10" s="6"/>
      <c r="D10" s="6"/>
      <c r="E10" s="6"/>
      <c r="F10" s="6"/>
      <c r="G10" s="5" t="s">
        <v>16</v>
      </c>
      <c r="H10" s="11">
        <f>sum(H3:H9)</f>
        <v>0</v>
      </c>
    </row>
    <row r="11">
      <c r="A11" s="10" t="s">
        <v>18</v>
      </c>
      <c r="B11" s="6"/>
      <c r="C11" s="6"/>
      <c r="D11" s="6"/>
      <c r="E11" s="6"/>
      <c r="F11" s="6"/>
    </row>
    <row r="12">
      <c r="A12" s="9">
        <v>43297.0</v>
      </c>
      <c r="B12" s="8"/>
      <c r="C12" s="8"/>
      <c r="D12" s="6"/>
      <c r="E12" s="6"/>
      <c r="F12" s="6"/>
      <c r="H12" s="3">
        <f t="shared" ref="H12:H18" si="2">(C12-B12)+(E12-D12)+(G12-F12)</f>
        <v>0</v>
      </c>
    </row>
    <row r="13">
      <c r="A13" s="9">
        <v>43298.0</v>
      </c>
      <c r="B13" s="6"/>
      <c r="C13" s="6"/>
      <c r="D13" s="6"/>
      <c r="E13" s="6"/>
      <c r="F13" s="6"/>
      <c r="H13" s="3">
        <f t="shared" si="2"/>
        <v>0</v>
      </c>
    </row>
    <row r="14">
      <c r="A14" s="9">
        <v>43299.0</v>
      </c>
      <c r="B14" s="6"/>
      <c r="C14" s="6"/>
      <c r="D14" s="6"/>
      <c r="E14" s="6"/>
      <c r="F14" s="6"/>
      <c r="H14" s="3">
        <f t="shared" si="2"/>
        <v>0</v>
      </c>
    </row>
    <row r="15">
      <c r="A15" s="9">
        <v>43300.0</v>
      </c>
      <c r="B15" s="6"/>
      <c r="C15" s="6"/>
      <c r="D15" s="6"/>
      <c r="E15" s="6"/>
      <c r="F15" s="6"/>
      <c r="H15" s="3">
        <f t="shared" si="2"/>
        <v>0</v>
      </c>
    </row>
    <row r="16">
      <c r="A16" s="9">
        <v>43301.0</v>
      </c>
      <c r="B16" s="6"/>
      <c r="C16" s="6"/>
      <c r="D16" s="6"/>
      <c r="E16" s="6"/>
      <c r="F16" s="6"/>
      <c r="H16" s="3">
        <f t="shared" si="2"/>
        <v>0</v>
      </c>
    </row>
    <row r="17">
      <c r="A17" s="9">
        <v>43302.0</v>
      </c>
      <c r="B17" s="6"/>
      <c r="C17" s="6"/>
      <c r="D17" s="6"/>
      <c r="E17" s="6"/>
      <c r="F17" s="6"/>
      <c r="H17" s="3">
        <f t="shared" si="2"/>
        <v>0</v>
      </c>
    </row>
    <row r="18">
      <c r="A18" s="9">
        <v>43303.0</v>
      </c>
      <c r="B18" s="6"/>
      <c r="C18" s="6"/>
      <c r="D18" s="6"/>
      <c r="E18" s="6"/>
      <c r="F18" s="6"/>
      <c r="H18" s="3">
        <f t="shared" si="2"/>
        <v>0</v>
      </c>
    </row>
    <row r="19">
      <c r="A19" s="10"/>
      <c r="B19" s="6"/>
      <c r="C19" s="6"/>
      <c r="D19" s="6"/>
      <c r="E19" s="6"/>
      <c r="F19" s="6"/>
      <c r="G19" s="5" t="s">
        <v>16</v>
      </c>
      <c r="H19" s="11">
        <f>sum(H12:H18)</f>
        <v>0</v>
      </c>
    </row>
    <row r="20">
      <c r="A20" s="10" t="s">
        <v>20</v>
      </c>
      <c r="D20" s="6"/>
      <c r="E20" s="6"/>
      <c r="F20" s="6"/>
    </row>
    <row r="21">
      <c r="A21" s="9">
        <v>43304.0</v>
      </c>
      <c r="B21" s="8"/>
      <c r="C21" s="8"/>
      <c r="D21" s="6"/>
      <c r="E21" s="6"/>
      <c r="F21" s="6"/>
      <c r="H21" s="3">
        <f t="shared" ref="H21:H27" si="3">(C21-B21)+(E21-D21)+(G21-F21)</f>
        <v>0</v>
      </c>
    </row>
    <row r="22">
      <c r="A22" s="9">
        <v>43305.0</v>
      </c>
      <c r="B22" s="6"/>
      <c r="C22" s="6"/>
      <c r="D22" s="6"/>
      <c r="E22" s="6"/>
      <c r="F22" s="6"/>
      <c r="H22" s="3">
        <f t="shared" si="3"/>
        <v>0</v>
      </c>
    </row>
    <row r="23">
      <c r="A23" s="13">
        <v>43306.0</v>
      </c>
      <c r="B23" s="6"/>
      <c r="C23" s="6"/>
      <c r="D23" s="6"/>
      <c r="E23" s="6"/>
      <c r="F23" s="6"/>
      <c r="H23" s="3">
        <f t="shared" si="3"/>
        <v>0</v>
      </c>
    </row>
    <row r="24">
      <c r="A24" s="13">
        <v>43307.0</v>
      </c>
      <c r="B24" s="6"/>
      <c r="C24" s="6"/>
      <c r="D24" s="6"/>
      <c r="E24" s="6"/>
      <c r="F24" s="6"/>
      <c r="H24" s="3">
        <f t="shared" si="3"/>
        <v>0</v>
      </c>
    </row>
    <row r="25">
      <c r="A25" s="13">
        <v>43308.0</v>
      </c>
      <c r="B25" s="6"/>
      <c r="C25" s="6"/>
      <c r="D25" s="6"/>
      <c r="E25" s="6"/>
      <c r="F25" s="6"/>
      <c r="H25" s="3">
        <f t="shared" si="3"/>
        <v>0</v>
      </c>
    </row>
    <row r="26">
      <c r="A26" s="7">
        <v>43309.0</v>
      </c>
      <c r="B26" s="6"/>
      <c r="C26" s="6"/>
      <c r="D26" s="6"/>
      <c r="E26" s="6"/>
      <c r="F26" s="6"/>
      <c r="H26" s="3">
        <f t="shared" si="3"/>
        <v>0</v>
      </c>
    </row>
    <row r="27">
      <c r="A27" s="7">
        <v>43310.0</v>
      </c>
      <c r="B27" s="6"/>
      <c r="C27" s="6"/>
      <c r="D27" s="6"/>
      <c r="E27" s="6"/>
      <c r="F27" s="6"/>
      <c r="H27" s="3">
        <f t="shared" si="3"/>
        <v>0</v>
      </c>
    </row>
    <row r="28">
      <c r="A28" s="10"/>
      <c r="B28" s="6"/>
      <c r="C28" s="6"/>
      <c r="D28" s="6"/>
      <c r="E28" s="6"/>
      <c r="F28" s="6"/>
      <c r="G28" s="5" t="s">
        <v>16</v>
      </c>
      <c r="H28" s="11">
        <f>sum(H21:H27)</f>
        <v>0</v>
      </c>
    </row>
    <row r="29">
      <c r="A29" s="10" t="s">
        <v>23</v>
      </c>
      <c r="B29" s="6"/>
      <c r="C29" s="6"/>
      <c r="D29" s="6"/>
      <c r="E29" s="6"/>
      <c r="F29" s="6"/>
    </row>
    <row r="30">
      <c r="A30" s="9">
        <v>43311.0</v>
      </c>
      <c r="B30" s="8"/>
      <c r="C30" s="8"/>
      <c r="D30" s="6"/>
      <c r="E30" s="6"/>
      <c r="F30" s="6"/>
      <c r="H30" s="3">
        <f t="shared" ref="H30:H36" si="4">(C30-B30)+(E30-D30)+(G30-F30)</f>
        <v>0</v>
      </c>
    </row>
    <row r="31">
      <c r="A31" s="9">
        <v>43312.0</v>
      </c>
      <c r="B31" s="6"/>
      <c r="C31" s="6"/>
      <c r="D31" s="6"/>
      <c r="E31" s="6"/>
      <c r="F31" s="6"/>
      <c r="H31" s="3">
        <f t="shared" si="4"/>
        <v>0</v>
      </c>
    </row>
    <row r="32">
      <c r="A32" s="9">
        <v>43313.0</v>
      </c>
      <c r="B32" s="6"/>
      <c r="C32" s="6"/>
      <c r="D32" s="6"/>
      <c r="E32" s="6"/>
      <c r="F32" s="6"/>
      <c r="H32" s="3">
        <f t="shared" si="4"/>
        <v>0</v>
      </c>
    </row>
    <row r="33">
      <c r="A33" s="9">
        <v>43314.0</v>
      </c>
      <c r="B33" s="6"/>
      <c r="C33" s="6"/>
      <c r="D33" s="6"/>
      <c r="E33" s="6"/>
      <c r="F33" s="6"/>
      <c r="H33" s="3">
        <f t="shared" si="4"/>
        <v>0</v>
      </c>
    </row>
    <row r="34">
      <c r="A34" s="9">
        <v>43315.0</v>
      </c>
      <c r="B34" s="6"/>
      <c r="C34" s="6"/>
      <c r="D34" s="6"/>
      <c r="E34" s="6"/>
      <c r="F34" s="6"/>
      <c r="H34" s="3">
        <f t="shared" si="4"/>
        <v>0</v>
      </c>
    </row>
    <row r="35">
      <c r="A35" s="9">
        <v>43316.0</v>
      </c>
      <c r="B35" s="8"/>
      <c r="C35" s="8"/>
      <c r="D35" s="6"/>
      <c r="E35" s="6"/>
      <c r="F35" s="6"/>
      <c r="H35" s="3">
        <f t="shared" si="4"/>
        <v>0</v>
      </c>
    </row>
    <row r="36">
      <c r="A36" s="9">
        <v>43317.0</v>
      </c>
      <c r="B36" s="6"/>
      <c r="C36" s="6"/>
      <c r="D36" s="6"/>
      <c r="E36" s="6"/>
      <c r="F36" s="6"/>
      <c r="H36" s="3">
        <f t="shared" si="4"/>
        <v>0</v>
      </c>
    </row>
    <row r="37">
      <c r="A37" s="10"/>
      <c r="B37" s="6"/>
      <c r="C37" s="6"/>
      <c r="D37" s="6"/>
      <c r="E37" s="6"/>
      <c r="F37" s="6"/>
      <c r="G37" s="5" t="s">
        <v>16</v>
      </c>
      <c r="H37" s="11">
        <f>sum(H30:H36)</f>
        <v>0</v>
      </c>
    </row>
    <row r="38">
      <c r="A38" s="10" t="s">
        <v>25</v>
      </c>
      <c r="B38" s="6"/>
      <c r="C38" s="6"/>
      <c r="D38" s="6"/>
      <c r="E38" s="6"/>
      <c r="F38" s="6"/>
    </row>
    <row r="39">
      <c r="A39" s="9">
        <v>43318.0</v>
      </c>
      <c r="B39" s="8"/>
      <c r="C39" s="8"/>
      <c r="D39" s="6"/>
      <c r="E39" s="6"/>
      <c r="F39" s="6"/>
      <c r="H39" s="3">
        <f t="shared" ref="H39:H45" si="5">(C39-B39)+(E39-D39)+(G39-F39)</f>
        <v>0</v>
      </c>
    </row>
    <row r="40">
      <c r="A40" s="9">
        <v>43319.0</v>
      </c>
      <c r="B40" s="6"/>
      <c r="C40" s="6"/>
      <c r="D40" s="6"/>
      <c r="E40" s="6"/>
      <c r="F40" s="6"/>
      <c r="H40" s="3">
        <f t="shared" si="5"/>
        <v>0</v>
      </c>
    </row>
    <row r="41">
      <c r="A41" s="9">
        <v>43321.0</v>
      </c>
      <c r="B41" s="6"/>
      <c r="C41" s="6"/>
      <c r="D41" s="6"/>
      <c r="E41" s="6"/>
      <c r="F41" s="6"/>
      <c r="H41" s="3">
        <f t="shared" si="5"/>
        <v>0</v>
      </c>
    </row>
    <row r="42">
      <c r="A42" s="9">
        <v>43322.0</v>
      </c>
      <c r="B42" s="6"/>
      <c r="C42" s="6"/>
      <c r="D42" s="6"/>
      <c r="E42" s="6"/>
      <c r="F42" s="6"/>
      <c r="H42" s="3">
        <f t="shared" si="5"/>
        <v>0</v>
      </c>
    </row>
    <row r="43">
      <c r="A43" s="9">
        <v>43323.0</v>
      </c>
      <c r="B43" s="6"/>
      <c r="C43" s="6"/>
      <c r="D43" s="6"/>
      <c r="E43" s="6"/>
      <c r="F43" s="6"/>
      <c r="H43" s="3">
        <f t="shared" si="5"/>
        <v>0</v>
      </c>
    </row>
    <row r="44">
      <c r="A44" s="9">
        <v>43324.0</v>
      </c>
      <c r="B44" s="8"/>
      <c r="C44" s="8"/>
      <c r="D44" s="6"/>
      <c r="E44" s="6"/>
      <c r="F44" s="6"/>
      <c r="H44" s="3">
        <f t="shared" si="5"/>
        <v>0</v>
      </c>
    </row>
    <row r="45">
      <c r="A45" s="9">
        <v>43325.0</v>
      </c>
      <c r="B45" s="6"/>
      <c r="C45" s="6"/>
      <c r="D45" s="6"/>
      <c r="E45" s="6"/>
      <c r="F45" s="6"/>
      <c r="H45" s="3">
        <f t="shared" si="5"/>
        <v>0</v>
      </c>
    </row>
    <row r="46">
      <c r="A46" s="10"/>
      <c r="B46" s="6"/>
      <c r="C46" s="6"/>
      <c r="D46" s="6"/>
      <c r="E46" s="6"/>
      <c r="F46" s="6"/>
      <c r="G46" s="5" t="s">
        <v>16</v>
      </c>
      <c r="H46" s="11">
        <f>sum(H39:H45)</f>
        <v>0</v>
      </c>
    </row>
    <row r="47">
      <c r="A47" s="10" t="s">
        <v>27</v>
      </c>
      <c r="B47" s="6"/>
      <c r="C47" s="6"/>
      <c r="D47" s="6"/>
      <c r="E47" s="6"/>
      <c r="F47" s="6"/>
    </row>
    <row r="48">
      <c r="A48" s="9">
        <v>43326.0</v>
      </c>
      <c r="B48" s="8"/>
      <c r="C48" s="8"/>
      <c r="D48" s="6"/>
      <c r="E48" s="6"/>
      <c r="F48" s="6"/>
      <c r="H48" s="3">
        <f t="shared" ref="H48:H54" si="6">(C48-B48)+(E48-D48)+(G48-F48)</f>
        <v>0</v>
      </c>
    </row>
    <row r="49">
      <c r="A49" s="9">
        <v>43327.0</v>
      </c>
      <c r="B49" s="6"/>
      <c r="C49" s="6"/>
      <c r="D49" s="6"/>
      <c r="E49" s="6"/>
      <c r="F49" s="6"/>
      <c r="H49" s="3">
        <f t="shared" si="6"/>
        <v>0</v>
      </c>
    </row>
    <row r="50">
      <c r="A50" s="9">
        <v>43328.0</v>
      </c>
      <c r="B50" s="6"/>
      <c r="C50" s="6"/>
      <c r="D50" s="6"/>
      <c r="E50" s="6"/>
      <c r="F50" s="6"/>
      <c r="H50" s="3">
        <f t="shared" si="6"/>
        <v>0</v>
      </c>
    </row>
    <row r="51">
      <c r="A51" s="9">
        <v>43329.0</v>
      </c>
      <c r="B51" s="6"/>
      <c r="C51" s="6"/>
      <c r="D51" s="6"/>
      <c r="E51" s="6"/>
      <c r="F51" s="6"/>
      <c r="H51" s="3">
        <f t="shared" si="6"/>
        <v>0</v>
      </c>
    </row>
    <row r="52">
      <c r="A52" s="9">
        <v>43330.0</v>
      </c>
      <c r="B52" s="6"/>
      <c r="C52" s="6"/>
      <c r="D52" s="6"/>
      <c r="E52" s="6"/>
      <c r="F52" s="6"/>
      <c r="H52" s="3">
        <f t="shared" si="6"/>
        <v>0</v>
      </c>
    </row>
    <row r="53">
      <c r="A53" s="9">
        <v>43331.0</v>
      </c>
      <c r="B53" s="8"/>
      <c r="C53" s="8"/>
      <c r="D53" s="6"/>
      <c r="E53" s="6"/>
      <c r="F53" s="6"/>
      <c r="H53" s="3">
        <f t="shared" si="6"/>
        <v>0</v>
      </c>
    </row>
    <row r="54">
      <c r="A54" s="9">
        <v>43332.0</v>
      </c>
      <c r="B54" s="6"/>
      <c r="C54" s="6"/>
      <c r="D54" s="6"/>
      <c r="E54" s="6"/>
      <c r="F54" s="6"/>
      <c r="H54" s="3">
        <f t="shared" si="6"/>
        <v>0</v>
      </c>
    </row>
    <row r="55">
      <c r="A55" s="10"/>
      <c r="B55" s="6"/>
      <c r="C55" s="6"/>
      <c r="D55" s="6"/>
      <c r="E55" s="6"/>
      <c r="F55" s="6"/>
      <c r="G55" s="5" t="s">
        <v>16</v>
      </c>
      <c r="H55" s="11">
        <f>sum(H48:H54)</f>
        <v>0</v>
      </c>
    </row>
    <row r="56">
      <c r="A56" s="10" t="s">
        <v>30</v>
      </c>
      <c r="B56" s="6"/>
      <c r="C56" s="6"/>
      <c r="D56" s="6"/>
      <c r="E56" s="6"/>
      <c r="F56" s="6"/>
    </row>
    <row r="57">
      <c r="A57" s="9">
        <v>43333.0</v>
      </c>
      <c r="B57" s="8"/>
      <c r="C57" s="8"/>
      <c r="D57" s="6"/>
      <c r="E57" s="6"/>
      <c r="F57" s="6"/>
      <c r="H57" s="3">
        <f t="shared" ref="H57:H63" si="7">(C57-B57)+(E57-D57)+(G57-F57)</f>
        <v>0</v>
      </c>
    </row>
    <row r="58">
      <c r="A58" s="9">
        <v>43334.0</v>
      </c>
      <c r="B58" s="6"/>
      <c r="C58" s="6"/>
      <c r="D58" s="6"/>
      <c r="E58" s="6"/>
      <c r="F58" s="6"/>
      <c r="H58" s="3">
        <f t="shared" si="7"/>
        <v>0</v>
      </c>
    </row>
    <row r="59">
      <c r="A59" s="9">
        <v>43335.0</v>
      </c>
      <c r="B59" s="6"/>
      <c r="C59" s="6"/>
      <c r="D59" s="6"/>
      <c r="E59" s="6"/>
      <c r="F59" s="6"/>
      <c r="H59" s="3">
        <f t="shared" si="7"/>
        <v>0</v>
      </c>
    </row>
    <row r="60">
      <c r="A60" s="9">
        <v>43336.0</v>
      </c>
      <c r="B60" s="6"/>
      <c r="C60" s="6"/>
      <c r="D60" s="6"/>
      <c r="E60" s="6"/>
      <c r="F60" s="6"/>
      <c r="H60" s="3">
        <f t="shared" si="7"/>
        <v>0</v>
      </c>
    </row>
    <row r="61">
      <c r="A61" s="9">
        <v>43337.0</v>
      </c>
      <c r="B61" s="6"/>
      <c r="C61" s="6"/>
      <c r="D61" s="6"/>
      <c r="E61" s="6"/>
      <c r="F61" s="6"/>
      <c r="H61" s="3">
        <f t="shared" si="7"/>
        <v>0</v>
      </c>
    </row>
    <row r="62">
      <c r="A62" s="9">
        <v>43338.0</v>
      </c>
      <c r="B62" s="8"/>
      <c r="C62" s="8"/>
      <c r="D62" s="6"/>
      <c r="E62" s="6"/>
      <c r="F62" s="6"/>
      <c r="H62" s="3">
        <f t="shared" si="7"/>
        <v>0</v>
      </c>
    </row>
    <row r="63">
      <c r="A63" s="9">
        <v>43339.0</v>
      </c>
      <c r="B63" s="6"/>
      <c r="C63" s="6"/>
      <c r="D63" s="6"/>
      <c r="E63" s="6"/>
      <c r="F63" s="6"/>
      <c r="H63" s="3">
        <f t="shared" si="7"/>
        <v>0</v>
      </c>
    </row>
    <row r="64">
      <c r="A64" s="10"/>
      <c r="B64" s="6"/>
      <c r="C64" s="6"/>
      <c r="D64" s="6"/>
      <c r="E64" s="6"/>
      <c r="F64" s="6"/>
      <c r="G64" s="5" t="s">
        <v>16</v>
      </c>
      <c r="H64" s="11">
        <f>sum(H57:H63)</f>
        <v>0</v>
      </c>
    </row>
    <row r="65">
      <c r="A65" s="10" t="s">
        <v>32</v>
      </c>
      <c r="B65" s="6"/>
      <c r="C65" s="6"/>
      <c r="D65" s="6"/>
      <c r="E65" s="6"/>
      <c r="F65" s="6"/>
    </row>
    <row r="66">
      <c r="A66" s="9">
        <v>43340.0</v>
      </c>
      <c r="B66" s="8"/>
      <c r="C66" s="8"/>
      <c r="D66" s="6"/>
      <c r="E66" s="6"/>
      <c r="F66" s="6"/>
      <c r="H66" s="3">
        <f t="shared" ref="H66:H72" si="8">(C66-B66)+(E66-D66)+(G66-F66)</f>
        <v>0</v>
      </c>
    </row>
    <row r="67">
      <c r="A67" s="9">
        <v>43341.0</v>
      </c>
      <c r="B67" s="6"/>
      <c r="C67" s="6"/>
      <c r="D67" s="6"/>
      <c r="E67" s="6"/>
      <c r="F67" s="6"/>
      <c r="H67" s="3">
        <f t="shared" si="8"/>
        <v>0</v>
      </c>
    </row>
    <row r="68">
      <c r="A68" s="9">
        <v>43342.0</v>
      </c>
      <c r="B68" s="6"/>
      <c r="C68" s="6"/>
      <c r="D68" s="6"/>
      <c r="E68" s="6"/>
      <c r="F68" s="6"/>
      <c r="H68" s="3">
        <f t="shared" si="8"/>
        <v>0</v>
      </c>
    </row>
    <row r="69">
      <c r="A69" s="9">
        <v>43343.0</v>
      </c>
      <c r="B69" s="6"/>
      <c r="C69" s="6"/>
      <c r="D69" s="6"/>
      <c r="E69" s="6"/>
      <c r="F69" s="6"/>
      <c r="H69" s="3">
        <f t="shared" si="8"/>
        <v>0</v>
      </c>
    </row>
    <row r="70">
      <c r="A70" s="9">
        <v>43344.0</v>
      </c>
      <c r="B70" s="6"/>
      <c r="C70" s="6"/>
      <c r="D70" s="6"/>
      <c r="E70" s="6"/>
      <c r="F70" s="6"/>
      <c r="H70" s="3">
        <f t="shared" si="8"/>
        <v>0</v>
      </c>
    </row>
    <row r="71">
      <c r="A71" s="9">
        <v>43345.0</v>
      </c>
      <c r="B71" s="8"/>
      <c r="C71" s="8"/>
      <c r="D71" s="6"/>
      <c r="E71" s="6"/>
      <c r="F71" s="6"/>
      <c r="H71" s="3">
        <f t="shared" si="8"/>
        <v>0</v>
      </c>
    </row>
    <row r="72">
      <c r="A72" s="9">
        <v>43346.0</v>
      </c>
      <c r="B72" s="6"/>
      <c r="C72" s="6"/>
      <c r="D72" s="6"/>
      <c r="E72" s="6"/>
      <c r="F72" s="6"/>
      <c r="H72" s="3">
        <f t="shared" si="8"/>
        <v>0</v>
      </c>
    </row>
    <row r="73">
      <c r="A73" s="15"/>
      <c r="B73" s="6"/>
      <c r="C73" s="6"/>
      <c r="D73" s="6"/>
      <c r="E73" s="6"/>
      <c r="F73" s="6"/>
      <c r="G73" s="5" t="s">
        <v>16</v>
      </c>
      <c r="H73" s="11">
        <f>sum(H66:H72)</f>
        <v>0</v>
      </c>
    </row>
    <row r="74">
      <c r="A74" s="10" t="s">
        <v>35</v>
      </c>
      <c r="B74" s="6"/>
      <c r="C74" s="6"/>
      <c r="D74" s="6"/>
      <c r="E74" s="6"/>
      <c r="F74" s="6"/>
    </row>
    <row r="75">
      <c r="A75" s="9">
        <v>43347.0</v>
      </c>
      <c r="B75" s="6"/>
      <c r="C75" s="6"/>
      <c r="D75" s="6"/>
      <c r="E75" s="6"/>
      <c r="F75" s="6"/>
      <c r="H75" s="3">
        <f t="shared" ref="H75:H81" si="9">(C75-B75)+(E75-D75)+(G75-F75)</f>
        <v>0</v>
      </c>
    </row>
    <row r="76">
      <c r="A76" s="9">
        <v>43348.0</v>
      </c>
      <c r="B76" s="6"/>
      <c r="C76" s="6"/>
      <c r="D76" s="6"/>
      <c r="E76" s="6"/>
      <c r="F76" s="6"/>
      <c r="H76" s="3">
        <f t="shared" si="9"/>
        <v>0</v>
      </c>
    </row>
    <row r="77">
      <c r="A77" s="9">
        <v>43349.0</v>
      </c>
      <c r="B77" s="6"/>
      <c r="C77" s="6"/>
      <c r="D77" s="6"/>
      <c r="E77" s="6"/>
      <c r="F77" s="6"/>
      <c r="H77" s="3">
        <f t="shared" si="9"/>
        <v>0</v>
      </c>
    </row>
    <row r="78">
      <c r="A78" s="9">
        <v>43350.0</v>
      </c>
      <c r="B78" s="6"/>
      <c r="C78" s="6"/>
      <c r="D78" s="6"/>
      <c r="E78" s="6"/>
      <c r="F78" s="6"/>
      <c r="H78" s="3">
        <f t="shared" si="9"/>
        <v>0</v>
      </c>
    </row>
    <row r="79">
      <c r="A79" s="9">
        <v>43351.0</v>
      </c>
      <c r="B79" s="6"/>
      <c r="C79" s="6"/>
      <c r="D79" s="6"/>
      <c r="E79" s="6"/>
      <c r="F79" s="6"/>
      <c r="H79" s="3">
        <f t="shared" si="9"/>
        <v>0</v>
      </c>
    </row>
    <row r="80">
      <c r="A80" s="9">
        <v>43352.0</v>
      </c>
      <c r="B80" s="6"/>
      <c r="C80" s="6"/>
      <c r="D80" s="6"/>
      <c r="E80" s="6"/>
      <c r="F80" s="6"/>
      <c r="H80" s="3">
        <f t="shared" si="9"/>
        <v>0</v>
      </c>
    </row>
    <row r="81">
      <c r="A81" s="9">
        <v>43353.0</v>
      </c>
      <c r="B81" s="6"/>
      <c r="C81" s="6"/>
      <c r="D81" s="6"/>
      <c r="E81" s="6"/>
      <c r="F81" s="6"/>
      <c r="H81" s="3">
        <f t="shared" si="9"/>
        <v>0</v>
      </c>
    </row>
    <row r="82">
      <c r="A82" s="19"/>
      <c r="B82" s="6"/>
      <c r="C82" s="6"/>
      <c r="D82" s="6"/>
      <c r="E82" s="6"/>
      <c r="F82" s="6"/>
      <c r="G82" s="5" t="s">
        <v>16</v>
      </c>
      <c r="H82" s="11">
        <f>sum(H75:H81)</f>
        <v>0</v>
      </c>
    </row>
    <row r="83">
      <c r="A83" s="19" t="s">
        <v>36</v>
      </c>
      <c r="B83" s="6"/>
      <c r="C83" s="6"/>
      <c r="D83" s="6"/>
      <c r="E83" s="6"/>
      <c r="F83" s="6"/>
    </row>
    <row r="84">
      <c r="A84" s="20">
        <v>43354.0</v>
      </c>
      <c r="B84" s="6"/>
      <c r="C84" s="6"/>
      <c r="D84" s="6"/>
      <c r="E84" s="6"/>
      <c r="F84" s="6"/>
      <c r="H84" s="3">
        <f t="shared" ref="H84:H90" si="10">(C84-B84)+(E84-D84)+(G84-F84)</f>
        <v>0</v>
      </c>
    </row>
    <row r="85">
      <c r="A85" s="20">
        <v>43355.0</v>
      </c>
      <c r="B85" s="6"/>
      <c r="C85" s="6"/>
      <c r="D85" s="6"/>
      <c r="E85" s="6"/>
      <c r="F85" s="6"/>
      <c r="H85" s="3">
        <f t="shared" si="10"/>
        <v>0</v>
      </c>
    </row>
    <row r="86">
      <c r="A86" s="20">
        <v>43356.0</v>
      </c>
      <c r="B86" s="6"/>
      <c r="C86" s="6"/>
      <c r="D86" s="6"/>
      <c r="E86" s="6"/>
      <c r="F86" s="6"/>
      <c r="H86" s="3">
        <f t="shared" si="10"/>
        <v>0</v>
      </c>
    </row>
    <row r="87">
      <c r="A87" s="20">
        <v>43357.0</v>
      </c>
      <c r="B87" s="6"/>
      <c r="C87" s="6"/>
      <c r="D87" s="6"/>
      <c r="E87" s="6"/>
      <c r="F87" s="6"/>
      <c r="H87" s="3">
        <f t="shared" si="10"/>
        <v>0</v>
      </c>
    </row>
    <row r="88">
      <c r="A88" s="20">
        <v>43358.0</v>
      </c>
      <c r="B88" s="6"/>
      <c r="C88" s="6"/>
      <c r="D88" s="6"/>
      <c r="E88" s="6"/>
      <c r="F88" s="6"/>
      <c r="H88" s="3">
        <f t="shared" si="10"/>
        <v>0</v>
      </c>
    </row>
    <row r="89">
      <c r="A89" s="20">
        <v>43359.0</v>
      </c>
      <c r="B89" s="6"/>
      <c r="C89" s="6"/>
      <c r="D89" s="6"/>
      <c r="E89" s="6"/>
      <c r="F89" s="6"/>
      <c r="H89" s="3">
        <f t="shared" si="10"/>
        <v>0</v>
      </c>
    </row>
    <row r="90">
      <c r="A90" s="21">
        <v>43360.0</v>
      </c>
      <c r="B90" s="6"/>
      <c r="C90" s="6"/>
      <c r="D90" s="6"/>
      <c r="E90" s="6"/>
      <c r="F90" s="6"/>
      <c r="H90" s="3">
        <f t="shared" si="10"/>
        <v>0</v>
      </c>
    </row>
    <row r="91">
      <c r="G91" s="5" t="s">
        <v>16</v>
      </c>
      <c r="H91" s="11">
        <f>sum(H84:H90)</f>
        <v>0</v>
      </c>
    </row>
    <row r="93">
      <c r="G93" s="5" t="s">
        <v>42</v>
      </c>
      <c r="H93" s="11">
        <f>sum(H10+H19+H28+H37+H46+H55+H64+H73+H82++H91)</f>
        <v>0</v>
      </c>
    </row>
  </sheetData>
  <drawing r:id="rId1"/>
</worksheet>
</file>